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charts/colors30.xml" ContentType="application/vnd.ms-office.chartcolorstyle+xml"/>
  <Override PartName="/xl/charts/style30.xml" ContentType="application/vnd.ms-office.chartstyle+xml"/>
  <Override PartName="/xl/charts/chart30.xml" ContentType="application/vnd.openxmlformats-officedocument.drawingml.chart+xml"/>
  <Override PartName="/xl/charts/colors29.xml" ContentType="application/vnd.ms-office.chartcolorstyle+xml"/>
  <Override PartName="/xl/charts/style29.xml" ContentType="application/vnd.ms-office.chartstyle+xml"/>
  <Override PartName="/xl/charts/chart29.xml" ContentType="application/vnd.openxmlformats-officedocument.drawingml.chart+xml"/>
  <Override PartName="/xl/charts/colors28.xml" ContentType="application/vnd.ms-office.chartcolorstyle+xml"/>
  <Override PartName="/xl/charts/style28.xml" ContentType="application/vnd.ms-office.chartstyle+xml"/>
  <Override PartName="/xl/worksheets/sheet3.xml" ContentType="application/vnd.openxmlformats-officedocument.spreadsheetml.worksheet+xml"/>
  <Override PartName="/xl/worksheets/sheet2.xml" ContentType="application/vnd.openxmlformats-officedocument.spreadsheetml.worksheet+xml"/>
  <Override PartName="/xl/charts/chart28.xml" ContentType="application/vnd.openxmlformats-officedocument.drawingml.chart+xml"/>
  <Override PartName="/xl/charts/colors27.xml" ContentType="application/vnd.ms-office.chartcolorstyle+xml"/>
  <Override PartName="/xl/charts/style27.xml" ContentType="application/vnd.ms-office.chartstyle+xml"/>
  <Override PartName="/xl/charts/colors23.xml" ContentType="application/vnd.ms-office.chartcolorstyle+xml"/>
  <Override PartName="/xl/charts/style23.xml" ContentType="application/vnd.ms-office.chartstyle+xml"/>
  <Override PartName="/xl/charts/chart23.xml" ContentType="application/vnd.openxmlformats-officedocument.drawingml.chart+xml"/>
  <Override PartName="/xl/charts/colors22.xml" ContentType="application/vnd.ms-office.chartcolorstyle+xml"/>
  <Override PartName="/xl/charts/style22.xml" ContentType="application/vnd.ms-office.chartstyle+xml"/>
  <Override PartName="/xl/charts/chart22.xml" ContentType="application/vnd.openxmlformats-officedocument.drawingml.chart+xml"/>
  <Override PartName="/xl/worksheets/sheet1.xml" ContentType="application/vnd.openxmlformats-officedocument.spreadsheetml.worksheet+xml"/>
  <Override PartName="/xl/charts/style21.xml" ContentType="application/vnd.ms-office.chartstyle+xml"/>
  <Override PartName="/xl/charts/chart24.xml" ContentType="application/vnd.openxmlformats-officedocument.drawingml.chart+xml"/>
  <Override PartName="/xl/charts/style24.xml" ContentType="application/vnd.ms-office.chartstyle+xml"/>
  <Override PartName="/xl/charts/colors24.xml" ContentType="application/vnd.ms-office.chartcolorstyle+xml"/>
  <Override PartName="/xl/charts/chart27.xml" ContentType="application/vnd.openxmlformats-officedocument.drawingml.chart+xml"/>
  <Override PartName="/xl/charts/colors26.xml" ContentType="application/vnd.ms-office.chartcolorstyle+xml"/>
  <Override PartName="/xl/charts/style26.xml" ContentType="application/vnd.ms-office.chartstyle+xml"/>
  <Override PartName="/xl/charts/chart26.xml" ContentType="application/vnd.openxmlformats-officedocument.drawingml.chart+xml"/>
  <Override PartName="/xl/charts/colors25.xml" ContentType="application/vnd.ms-office.chartcolorstyle+xml"/>
  <Override PartName="/xl/charts/style25.xml" ContentType="application/vnd.ms-office.chartstyle+xml"/>
  <Override PartName="/xl/charts/chart25.xml" ContentType="application/vnd.openxmlformats-officedocument.drawingml.chart+xml"/>
  <Override PartName="/xl/charts/chart21.xml" ContentType="application/vnd.openxmlformats-officedocument.drawingml.chart+xml"/>
  <Override PartName="/xl/charts/colors21.xml" ContentType="application/vnd.ms-office.chartcolorstyle+xml"/>
  <Override PartName="/xl/charts/style20.xml" ContentType="application/vnd.ms-office.chartstyle+xml"/>
  <Override PartName="/xl/charts/colors5.xml" ContentType="application/vnd.ms-office.chartcolorstyle+xml"/>
  <Override PartName="/xl/charts/style5.xml" ContentType="application/vnd.ms-office.chartstyle+xml"/>
  <Override PartName="/xl/charts/chart5.xml" ContentType="application/vnd.openxmlformats-officedocument.drawingml.chart+xml"/>
  <Override PartName="/xl/charts/colors4.xml" ContentType="application/vnd.ms-office.chartcolorstyle+xml"/>
  <Override PartName="/xl/charts/style4.xml" ContentType="application/vnd.ms-office.chartstyle+xml"/>
  <Override PartName="/xl/charts/chart4.xml" ContentType="application/vnd.openxmlformats-officedocument.drawingml.chart+xml"/>
  <Override PartName="/xl/charts/colors3.xml" ContentType="application/vnd.ms-office.chartcolorstyle+xml"/>
  <Override PartName="/xl/charts/style3.xml" ContentType="application/vnd.ms-office.chart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olors20.xml" ContentType="application/vnd.ms-office.chartcolorstyle+xml"/>
  <Override PartName="/xl/charts/colors8.xml" ContentType="application/vnd.ms-office.chartcolorstyle+xml"/>
  <Override PartName="/xl/charts/style8.xml" ContentType="application/vnd.ms-office.chartstyle+xml"/>
  <Override PartName="/xl/charts/chart8.xml" ContentType="application/vnd.openxmlformats-officedocument.drawingml.chart+xml"/>
  <Override PartName="/xl/charts/colors7.xml" ContentType="application/vnd.ms-office.chartcolorstyle+xml"/>
  <Override PartName="/xl/charts/style7.xml" ContentType="application/vnd.ms-office.chartstyle+xml"/>
  <Override PartName="/xl/charts/chart7.xml" ContentType="application/vnd.openxmlformats-officedocument.drawingml.chart+xml"/>
  <Override PartName="/xl/charts/chart3.xml" ContentType="application/vnd.openxmlformats-officedocument.drawingml.chart+xml"/>
  <Override PartName="/xl/charts/colors2.xml" ContentType="application/vnd.ms-office.chartcolorstyle+xml"/>
  <Override PartName="/xl/charts/style2.xml" ContentType="application/vnd.ms-office.chartstyl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charts/chart2.xml" ContentType="application/vnd.openxmlformats-officedocument.drawingml.chart+xml"/>
  <Override PartName="/xl/charts/colors1.xml" ContentType="application/vnd.ms-office.chartcolorstyle+xml"/>
  <Override PartName="/xl/charts/style1.xml" ContentType="application/vnd.ms-office.chartstyle+xml"/>
  <Override PartName="/xl/charts/chart1.xml" ContentType="application/vnd.openxmlformats-officedocument.drawingml.chart+xml"/>
  <Override PartName="/xl/drawings/drawing1.xml" ContentType="application/vnd.openxmlformats-officedocument.drawing+xml"/>
  <Override PartName="/xl/charts/style9.xml" ContentType="application/vnd.ms-office.chartstyle+xml"/>
  <Override PartName="/xl/charts/chart9.xml" ContentType="application/vnd.openxmlformats-officedocument.drawingml.chart+xml"/>
  <Override PartName="/xl/charts/chart10.xml" ContentType="application/vnd.openxmlformats-officedocument.drawingml.chart+xml"/>
  <Override PartName="/xl/charts/colors16.xml" ContentType="application/vnd.ms-office.chartcolorstyle+xml"/>
  <Override PartName="/xl/charts/style16.xml" ContentType="application/vnd.ms-office.chartstyle+xml"/>
  <Override PartName="/xl/charts/chart16.xml" ContentType="application/vnd.openxmlformats-officedocument.drawingml.chart+xml"/>
  <Override PartName="/xl/drawings/drawing2.xml" ContentType="application/vnd.openxmlformats-officedocument.drawing+xml"/>
  <Override PartName="/xl/charts/colors15.xml" ContentType="application/vnd.ms-office.chartcolorstyle+xml"/>
  <Override PartName="/xl/charts/colors9.xml" ContentType="application/vnd.ms-office.chartcolorstyle+xml"/>
  <Override PartName="/xl/charts/chart15.xml" ContentType="application/vnd.openxmlformats-officedocument.drawingml.chart+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20.xml" ContentType="application/vnd.openxmlformats-officedocument.drawingml.chart+xml"/>
  <Override PartName="/xl/charts/colors19.xml" ContentType="application/vnd.ms-office.chartcolorstyle+xml"/>
  <Override PartName="/xl/charts/style19.xml" ContentType="application/vnd.ms-office.chartstyle+xml"/>
  <Override PartName="/xl/charts/chart19.xml" ContentType="application/vnd.openxmlformats-officedocument.drawingml.chart+xml"/>
  <Override PartName="/xl/charts/colors18.xml" ContentType="application/vnd.ms-office.chartcolorstyle+xml"/>
  <Override PartName="/xl/charts/style18.xml" ContentType="application/vnd.ms-office.chartstyle+xml"/>
  <Override PartName="/xl/charts/chart18.xml" ContentType="application/vnd.openxmlformats-officedocument.drawingml.chart+xml"/>
  <Override PartName="/xl/charts/colors14.xml" ContentType="application/vnd.ms-office.chartcolorstyle+xml"/>
  <Override PartName="/xl/charts/style15.xml" ContentType="application/vnd.ms-office.chartstyle+xml"/>
  <Override PartName="/xl/charts/chart14.xml" ContentType="application/vnd.openxmlformats-officedocument.drawingml.chart+xml"/>
  <Override PartName="/xl/charts/style14.xml" ContentType="application/vnd.ms-office.chartstyle+xml"/>
  <Override PartName="/xl/charts/style11.xml" ContentType="application/vnd.ms-office.chartstyle+xml"/>
  <Override PartName="/xl/charts/chart11.xml" ContentType="application/vnd.openxmlformats-officedocument.drawingml.chart+xml"/>
  <Override PartName="/xl/charts/colors10.xml" ContentType="application/vnd.ms-office.chartcolorstyle+xml"/>
  <Override PartName="/xl/charts/style10.xml" ContentType="application/vnd.ms-office.chartstyle+xml"/>
  <Override PartName="/xl/charts/chart12.xml" ContentType="application/vnd.openxmlformats-officedocument.drawingml.chart+xml"/>
  <Override PartName="/xl/charts/colors11.xml" ContentType="application/vnd.ms-office.chartcolorstyle+xml"/>
  <Override PartName="/xl/charts/style12.xml" ContentType="application/vnd.ms-office.chartstyle+xml"/>
  <Override PartName="/xl/charts/chart13.xml" ContentType="application/vnd.openxmlformats-officedocument.drawingml.chart+xml"/>
  <Override PartName="/xl/charts/colors12.xml" ContentType="application/vnd.ms-office.chartcolorstyle+xml"/>
  <Override PartName="/xl/charts/colors13.xml" ContentType="application/vnd.ms-office.chartcolorstyle+xml"/>
  <Override PartName="/xl/charts/style13.xml" ContentType="application/vnd.ms-office.chartstyle+xml"/>
  <Override PartName="/docProps/custom.xml" ContentType="application/vnd.openxmlformats-officedocument.custom-properties+xml"/>
  <Override PartName="/docProps/core.xml" ContentType="application/vnd.openxmlformats-package.core-properties+xml"/>
  <Override PartName="/docProps/app.xml" ContentType="application/vnd.openxmlformats-officedocument.extended-properties+xml"/>
  <Override PartName="/xl/calcChain.xml" ContentType="application/vnd.openxmlformats-officedocument.spreadsheetml.calcChain+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19310" yWindow="-110" windowWidth="19430" windowHeight="10430" tabRatio="831"/>
  </bookViews>
  <sheets>
    <sheet name="Instructions " sheetId="30" r:id="rId1"/>
    <sheet name="I. Analysis" sheetId="2" r:id="rId2"/>
    <sheet name="II. All Detail" sheetId="11" r:id="rId3"/>
    <sheet name="III. Detail Excl - ER &amp; LTC" sheetId="22" r:id="rId4"/>
    <sheet name="IV. All Detail Graphs" sheetId="24" r:id="rId5"/>
    <sheet name="V. Excl ER &amp; LTC Graphs" sheetId="26" r:id="rId6"/>
    <sheet name="VI. Summary" sheetId="1" r:id="rId7"/>
    <sheet name="VII. Appendix A" sheetId="21" r:id="rId8"/>
  </sheets>
  <definedNames>
    <definedName name="_xlnm.Print_Area" localSheetId="1">'I. Analysis'!$A$1:$M$96</definedName>
    <definedName name="_xlnm.Print_Area" localSheetId="2">'II. All Detail'!$A$1:$BM$28</definedName>
    <definedName name="_xlnm.Print_Area" localSheetId="3">'III. Detail Excl - ER &amp; LTC'!$A$1:$BM$27</definedName>
    <definedName name="_xlnm.Print_Area" localSheetId="0">'Instructions '!$B$1:$J$77</definedName>
    <definedName name="_xlnm.Print_Area" localSheetId="4">'IV. All Detail Graphs'!$B$1:$Y$165</definedName>
    <definedName name="_xlnm.Print_Area" localSheetId="5">'V. Excl ER &amp; LTC Graphs'!$B$1:$Y$164</definedName>
    <definedName name="_xlnm.Print_Area" localSheetId="6">'VI. Summary'!$A$1:$AN$20</definedName>
    <definedName name="_xlnm.Print_Area" localSheetId="7">'VII. Appendix A'!$A$1:$P$197</definedName>
    <definedName name="_xlnm.Print_Titles" localSheetId="1">'I. Analysis'!$1:$9</definedName>
    <definedName name="_xlnm.Print_Titles" localSheetId="2">'II. All Detail'!$A:$B</definedName>
    <definedName name="_xlnm.Print_Titles" localSheetId="3">'III. Detail Excl - ER &amp; LTC'!$A:$B</definedName>
    <definedName name="_xlnm.Print_Titles" localSheetId="0">'Instructions '!$2:$3</definedName>
    <definedName name="_xlnm.Print_Titles" localSheetId="4">'IV. All Detail Graphs'!$1:$5</definedName>
    <definedName name="_xlnm.Print_Titles" localSheetId="5">'V. Excl ER &amp; LTC Graphs'!$1:$5</definedName>
    <definedName name="_xlnm.Print_Titles" localSheetId="6">'VI. Summary'!$A:$E</definedName>
    <definedName name="_xlnm.Print_Titles" localSheetId="7">'VII. Appendix A'!$1:$7</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J15" i="1" l="1"/>
  <c r="AJ12" i="1"/>
  <c r="AJ10" i="1"/>
  <c r="AI15" i="1"/>
  <c r="AI12" i="1"/>
  <c r="AI10" i="1"/>
  <c r="AH15" i="1"/>
  <c r="AH12" i="1"/>
  <c r="AH10" i="1"/>
  <c r="AG15" i="1"/>
  <c r="AG12" i="1"/>
  <c r="AG10" i="1"/>
  <c r="AF15" i="1"/>
  <c r="AF12" i="1"/>
  <c r="AF10" i="1"/>
  <c r="Z15" i="1"/>
  <c r="Y15" i="1"/>
  <c r="X15" i="1"/>
  <c r="W15" i="1"/>
  <c r="V15" i="1"/>
  <c r="Z12" i="1"/>
  <c r="Y12" i="1"/>
  <c r="X12" i="1"/>
  <c r="W12" i="1"/>
  <c r="V12" i="1"/>
  <c r="Z10" i="1"/>
  <c r="Y10" i="1"/>
  <c r="X10" i="1"/>
  <c r="W10" i="1"/>
  <c r="V10" i="1"/>
  <c r="BH10" i="22" l="1"/>
  <c r="BE10" i="22"/>
  <c r="BB10" i="22"/>
  <c r="AY10" i="22"/>
  <c r="BK9" i="22"/>
  <c r="BK24" i="22" s="1"/>
  <c r="BH9" i="22"/>
  <c r="BH24" i="22" s="1"/>
  <c r="BE9" i="22"/>
  <c r="BE27" i="22" s="1"/>
  <c r="AH16" i="1" s="1"/>
  <c r="BB9" i="22"/>
  <c r="BB27" i="22" s="1"/>
  <c r="AG16" i="1" s="1"/>
  <c r="AY9" i="22"/>
  <c r="AR10" i="22"/>
  <c r="AT23" i="22" s="1"/>
  <c r="AO10" i="22"/>
  <c r="AL10" i="22"/>
  <c r="AM11" i="22" s="1"/>
  <c r="AI10" i="22"/>
  <c r="AJ17" i="22" s="1"/>
  <c r="AU9" i="22"/>
  <c r="AU27" i="22" s="1"/>
  <c r="Z16" i="1" s="1"/>
  <c r="AR9" i="22"/>
  <c r="AR27" i="22" s="1"/>
  <c r="Y16" i="1" s="1"/>
  <c r="AO9" i="22"/>
  <c r="AO27" i="22" s="1"/>
  <c r="X16" i="1" s="1"/>
  <c r="AL9" i="22"/>
  <c r="AI9" i="22"/>
  <c r="AI27" i="22" s="1"/>
  <c r="V16" i="1" s="1"/>
  <c r="AE23" i="22"/>
  <c r="AE22" i="22"/>
  <c r="AE18" i="22"/>
  <c r="AE19" i="22" s="1"/>
  <c r="AE17" i="22"/>
  <c r="AE9" i="22"/>
  <c r="AB10" i="22"/>
  <c r="AB9" i="22"/>
  <c r="Y10" i="22"/>
  <c r="Y9" i="22"/>
  <c r="V10" i="22"/>
  <c r="V9" i="22"/>
  <c r="S20" i="22"/>
  <c r="S19" i="22"/>
  <c r="S16" i="22"/>
  <c r="S15" i="22"/>
  <c r="S10" i="22"/>
  <c r="U23" i="22" s="1"/>
  <c r="S9" i="22"/>
  <c r="S27" i="22" s="1"/>
  <c r="AY26" i="22"/>
  <c r="BK23" i="22"/>
  <c r="BJ23" i="22"/>
  <c r="BK22" i="22"/>
  <c r="BK15" i="22" s="1"/>
  <c r="BJ22" i="22"/>
  <c r="BG22" i="22"/>
  <c r="BD22" i="22"/>
  <c r="BH20" i="22"/>
  <c r="BE20" i="22"/>
  <c r="BB20" i="22"/>
  <c r="AY20" i="22"/>
  <c r="BH19" i="22"/>
  <c r="BE19" i="22"/>
  <c r="BB19" i="22"/>
  <c r="AY19" i="22"/>
  <c r="BK18" i="22"/>
  <c r="BI18" i="22"/>
  <c r="BF18" i="22"/>
  <c r="BC18" i="22"/>
  <c r="BK17" i="22"/>
  <c r="BC17" i="22"/>
  <c r="AZ17" i="22"/>
  <c r="BH16" i="22"/>
  <c r="BE16" i="22"/>
  <c r="BB16" i="22"/>
  <c r="AY16" i="22"/>
  <c r="BH15" i="22"/>
  <c r="BE15" i="22"/>
  <c r="BB15" i="22"/>
  <c r="AY15" i="22"/>
  <c r="AZ13" i="22"/>
  <c r="BI12" i="22"/>
  <c r="BF11" i="22"/>
  <c r="BC11" i="22"/>
  <c r="AZ11" i="22"/>
  <c r="BI13" i="22"/>
  <c r="BG23" i="22"/>
  <c r="BD23" i="22"/>
  <c r="BA22" i="22"/>
  <c r="AY27" i="22"/>
  <c r="AF16" i="1" s="1"/>
  <c r="AL26" i="22"/>
  <c r="AI26" i="22"/>
  <c r="AL24" i="22"/>
  <c r="AU23" i="22"/>
  <c r="AK23" i="22"/>
  <c r="AU22" i="22"/>
  <c r="AT22" i="22"/>
  <c r="AQ22" i="22"/>
  <c r="AR20" i="22"/>
  <c r="AO20" i="22"/>
  <c r="AL20" i="22"/>
  <c r="AI20" i="22"/>
  <c r="AR19" i="22"/>
  <c r="AO19" i="22"/>
  <c r="AL19" i="22"/>
  <c r="AI19" i="22"/>
  <c r="AU18" i="22"/>
  <c r="AS18" i="22"/>
  <c r="AP18" i="22"/>
  <c r="AU17" i="22"/>
  <c r="AS17" i="22"/>
  <c r="AR16" i="22"/>
  <c r="AO16" i="22"/>
  <c r="AL16" i="22"/>
  <c r="AI16" i="22"/>
  <c r="AR15" i="22"/>
  <c r="AO15" i="22"/>
  <c r="AL15" i="22"/>
  <c r="AI15" i="22"/>
  <c r="AS13" i="22"/>
  <c r="AP13" i="22"/>
  <c r="AJ13" i="22"/>
  <c r="AS12" i="22"/>
  <c r="AJ12" i="22"/>
  <c r="AP11" i="22"/>
  <c r="AS11" i="22"/>
  <c r="AQ23" i="22"/>
  <c r="AN22" i="22"/>
  <c r="AK22" i="22"/>
  <c r="AL27" i="22"/>
  <c r="W16" i="1" s="1"/>
  <c r="AI24" i="22"/>
  <c r="D11" i="11"/>
  <c r="BK27" i="11"/>
  <c r="BH27" i="11"/>
  <c r="BE27" i="11"/>
  <c r="BB27" i="11"/>
  <c r="AY27" i="11"/>
  <c r="BK26" i="11"/>
  <c r="AJ13" i="1" s="1"/>
  <c r="AL13" i="1" s="1"/>
  <c r="AN13" i="1" s="1"/>
  <c r="BH26" i="11"/>
  <c r="AI13" i="1" s="1"/>
  <c r="BE26" i="11"/>
  <c r="AH13" i="1" s="1"/>
  <c r="BB26" i="11"/>
  <c r="AG13" i="1" s="1"/>
  <c r="AY26" i="11"/>
  <c r="AF13" i="1" s="1"/>
  <c r="BK24" i="11"/>
  <c r="BH24" i="11"/>
  <c r="BE24" i="11"/>
  <c r="BB24" i="11"/>
  <c r="AY24" i="11"/>
  <c r="BK23" i="11"/>
  <c r="BJ23" i="11"/>
  <c r="BG23" i="11"/>
  <c r="BD23" i="11"/>
  <c r="BA23" i="11"/>
  <c r="BK22" i="11"/>
  <c r="BJ22" i="11"/>
  <c r="BG22" i="11"/>
  <c r="BD22" i="11"/>
  <c r="BA22" i="11"/>
  <c r="BH20" i="11"/>
  <c r="BE20" i="11"/>
  <c r="BB20" i="11"/>
  <c r="AY20" i="11"/>
  <c r="BH19" i="11"/>
  <c r="BE19" i="11"/>
  <c r="BB19" i="11"/>
  <c r="AY19" i="11"/>
  <c r="BK18" i="11"/>
  <c r="BI18" i="11"/>
  <c r="BF18" i="11"/>
  <c r="BC18" i="11"/>
  <c r="AZ18" i="11"/>
  <c r="BK17" i="11"/>
  <c r="BI17" i="11"/>
  <c r="BF17" i="11"/>
  <c r="BC17" i="11"/>
  <c r="AZ17" i="11"/>
  <c r="BH16" i="11"/>
  <c r="BE16" i="11"/>
  <c r="BB16" i="11"/>
  <c r="AY16" i="11"/>
  <c r="BH15" i="11"/>
  <c r="BE15" i="11"/>
  <c r="BB15" i="11"/>
  <c r="AY15" i="11"/>
  <c r="BI13" i="11"/>
  <c r="BF13" i="11"/>
  <c r="BC13" i="11"/>
  <c r="AZ13" i="11"/>
  <c r="BI12" i="11"/>
  <c r="BF12" i="11"/>
  <c r="BC12" i="11"/>
  <c r="AZ12" i="11"/>
  <c r="BI11" i="11"/>
  <c r="BF11" i="11"/>
  <c r="BC11" i="11"/>
  <c r="AZ11" i="11"/>
  <c r="BK10" i="11"/>
  <c r="BK10" i="22" s="1"/>
  <c r="AU27" i="11"/>
  <c r="AU26" i="11"/>
  <c r="Z13" i="1" s="1"/>
  <c r="AB13" i="1" s="1"/>
  <c r="AD13" i="1" s="1"/>
  <c r="AU24" i="11"/>
  <c r="AU23" i="11"/>
  <c r="AU22" i="11"/>
  <c r="AT23" i="11"/>
  <c r="AT22" i="11"/>
  <c r="AU18" i="11"/>
  <c r="AU17" i="11"/>
  <c r="AU10" i="11"/>
  <c r="AU10" i="22" s="1"/>
  <c r="AR27" i="11"/>
  <c r="AR26" i="11"/>
  <c r="Y13" i="1" s="1"/>
  <c r="AR24" i="11"/>
  <c r="AQ23" i="11"/>
  <c r="AQ22" i="11"/>
  <c r="AR20" i="11"/>
  <c r="AR19" i="11"/>
  <c r="AS18" i="11"/>
  <c r="AS17" i="11"/>
  <c r="AR16" i="11"/>
  <c r="AR15" i="11"/>
  <c r="AS13" i="11"/>
  <c r="AS12" i="11"/>
  <c r="AS11" i="11"/>
  <c r="AO27" i="11"/>
  <c r="AO26" i="11"/>
  <c r="X13" i="1" s="1"/>
  <c r="AO24" i="11"/>
  <c r="AN23" i="11"/>
  <c r="AN22" i="11"/>
  <c r="AO20" i="11"/>
  <c r="AO19" i="11"/>
  <c r="AP18" i="11"/>
  <c r="AP17" i="11"/>
  <c r="AO16" i="11"/>
  <c r="AO15" i="11"/>
  <c r="AP13" i="11"/>
  <c r="AP12" i="11"/>
  <c r="AP11" i="11"/>
  <c r="AI27" i="11"/>
  <c r="AI26" i="11"/>
  <c r="V13" i="1" s="1"/>
  <c r="AI24" i="11"/>
  <c r="AI20" i="11"/>
  <c r="AI19" i="11"/>
  <c r="AJ18" i="11"/>
  <c r="AJ17" i="11"/>
  <c r="AI16" i="11"/>
  <c r="AI15" i="11"/>
  <c r="AJ13" i="11"/>
  <c r="AJ12" i="11"/>
  <c r="AJ11" i="11"/>
  <c r="AL27" i="11"/>
  <c r="AL26" i="11"/>
  <c r="W13" i="1" s="1"/>
  <c r="AL24" i="11"/>
  <c r="AK23" i="11"/>
  <c r="AK22" i="11"/>
  <c r="AL20" i="11"/>
  <c r="AL19" i="11"/>
  <c r="AM18" i="11"/>
  <c r="AM17" i="11"/>
  <c r="AL16" i="11"/>
  <c r="AL15" i="11"/>
  <c r="AM13" i="11"/>
  <c r="AM12" i="11"/>
  <c r="AM11" i="11"/>
  <c r="BK19" i="11" l="1"/>
  <c r="U22" i="22"/>
  <c r="T11" i="22"/>
  <c r="T12" i="22"/>
  <c r="T18" i="22"/>
  <c r="AU20" i="22"/>
  <c r="BL12" i="11"/>
  <c r="BM23" i="11"/>
  <c r="BB26" i="22"/>
  <c r="BM22" i="11"/>
  <c r="AW23" i="11"/>
  <c r="AV11" i="11"/>
  <c r="AV17" i="11"/>
  <c r="AV18" i="11"/>
  <c r="AV13" i="11"/>
  <c r="AJ11" i="22"/>
  <c r="AE20" i="22"/>
  <c r="S24" i="22"/>
  <c r="T13" i="22"/>
  <c r="S26" i="22"/>
  <c r="T17" i="22"/>
  <c r="AV13" i="22"/>
  <c r="AV12" i="22"/>
  <c r="AV11" i="22"/>
  <c r="BL13" i="22"/>
  <c r="BL12" i="22"/>
  <c r="AU19" i="11"/>
  <c r="BK15" i="11"/>
  <c r="BL18" i="11"/>
  <c r="AW22" i="22"/>
  <c r="BL17" i="22"/>
  <c r="BM22" i="22"/>
  <c r="AU20" i="11"/>
  <c r="BL11" i="11"/>
  <c r="BK20" i="11"/>
  <c r="AW22" i="11"/>
  <c r="AV17" i="22"/>
  <c r="BM23" i="22"/>
  <c r="AV12" i="11"/>
  <c r="BL13" i="11"/>
  <c r="BL17" i="11"/>
  <c r="AW23" i="22"/>
  <c r="BK16" i="11"/>
  <c r="BK19" i="22"/>
  <c r="BK20" i="22"/>
  <c r="BK16" i="22"/>
  <c r="AV18" i="22"/>
  <c r="AB16" i="1"/>
  <c r="AD16" i="1" s="1"/>
  <c r="AU16" i="22"/>
  <c r="AU19" i="22"/>
  <c r="BH27" i="22"/>
  <c r="AI16" i="1" s="1"/>
  <c r="BK27" i="22"/>
  <c r="AJ16" i="1" s="1"/>
  <c r="AL16" i="1" s="1"/>
  <c r="AN16" i="1" s="1"/>
  <c r="BE26" i="22"/>
  <c r="BI11" i="22"/>
  <c r="BC13" i="22"/>
  <c r="BF17" i="22"/>
  <c r="AY24" i="22"/>
  <c r="BH26" i="22"/>
  <c r="BL11" i="22"/>
  <c r="BF13" i="22"/>
  <c r="BI17" i="22"/>
  <c r="BL18" i="22"/>
  <c r="BB24" i="22"/>
  <c r="BK26" i="22"/>
  <c r="AZ12" i="22"/>
  <c r="BA23" i="22"/>
  <c r="BE24" i="22"/>
  <c r="BC12" i="22"/>
  <c r="BF12" i="22"/>
  <c r="AZ18" i="22"/>
  <c r="AM17" i="22"/>
  <c r="AO26" i="22"/>
  <c r="AM13" i="22"/>
  <c r="AU15" i="22"/>
  <c r="AP17" i="22"/>
  <c r="AR26" i="22"/>
  <c r="AU26" i="22"/>
  <c r="AM12" i="22"/>
  <c r="AN23" i="22"/>
  <c r="AR24" i="22"/>
  <c r="AO24" i="22"/>
  <c r="AP12" i="22"/>
  <c r="AJ18" i="22"/>
  <c r="AU24" i="22"/>
  <c r="AM18" i="22"/>
  <c r="AU16" i="11"/>
  <c r="AU15" i="11"/>
  <c r="AE26" i="22" l="1"/>
  <c r="AB26" i="22"/>
  <c r="Y27" i="22"/>
  <c r="N16" i="1" s="1"/>
  <c r="V27" i="22"/>
  <c r="M16" i="1" s="1"/>
  <c r="O9" i="22"/>
  <c r="O27" i="22" s="1"/>
  <c r="J16" i="1" s="1"/>
  <c r="L10" i="22"/>
  <c r="L9" i="22"/>
  <c r="L26" i="22" s="1"/>
  <c r="I10" i="22"/>
  <c r="I9" i="22"/>
  <c r="I26" i="22" s="1"/>
  <c r="F10" i="22"/>
  <c r="F9" i="22"/>
  <c r="F27" i="22" s="1"/>
  <c r="G16" i="1" s="1"/>
  <c r="C10" i="22"/>
  <c r="C9" i="22"/>
  <c r="C26" i="22" s="1"/>
  <c r="AE27" i="11"/>
  <c r="AB27" i="11"/>
  <c r="Y27" i="11"/>
  <c r="V27" i="11"/>
  <c r="S27" i="11"/>
  <c r="O27" i="11"/>
  <c r="L27" i="11"/>
  <c r="I27" i="11"/>
  <c r="F27" i="11"/>
  <c r="AE26" i="11"/>
  <c r="P13" i="1" s="1"/>
  <c r="R13" i="1" s="1"/>
  <c r="T13" i="1" s="1"/>
  <c r="AB26" i="11"/>
  <c r="O13" i="1" s="1"/>
  <c r="Y26" i="11"/>
  <c r="V26" i="11"/>
  <c r="M13" i="1" s="1"/>
  <c r="S26" i="11"/>
  <c r="L13" i="1" s="1"/>
  <c r="O26" i="11"/>
  <c r="J13" i="1" s="1"/>
  <c r="L26" i="11"/>
  <c r="I13" i="1" s="1"/>
  <c r="I26" i="11"/>
  <c r="H13" i="1" s="1"/>
  <c r="F26" i="11"/>
  <c r="G13" i="1" s="1"/>
  <c r="C26" i="11"/>
  <c r="F13" i="1" s="1"/>
  <c r="C27" i="11"/>
  <c r="P15" i="1"/>
  <c r="O15" i="1"/>
  <c r="N15" i="1"/>
  <c r="M15" i="1"/>
  <c r="L15" i="1"/>
  <c r="J15" i="1"/>
  <c r="I15" i="1"/>
  <c r="H15" i="1"/>
  <c r="G15" i="1"/>
  <c r="F15" i="1"/>
  <c r="N13" i="1"/>
  <c r="P12" i="1"/>
  <c r="O12" i="1"/>
  <c r="N12" i="1"/>
  <c r="M12" i="1"/>
  <c r="L12" i="1"/>
  <c r="J12" i="1"/>
  <c r="I12" i="1"/>
  <c r="H12" i="1"/>
  <c r="G12" i="1"/>
  <c r="F12" i="1"/>
  <c r="P10" i="1"/>
  <c r="O10" i="1"/>
  <c r="N10" i="1"/>
  <c r="M10" i="1"/>
  <c r="L10" i="1"/>
  <c r="J10" i="1"/>
  <c r="I10" i="1"/>
  <c r="H10" i="1"/>
  <c r="G10" i="1"/>
  <c r="F10" i="1"/>
  <c r="B27" i="22"/>
  <c r="B26" i="22"/>
  <c r="B24" i="22"/>
  <c r="B23" i="22"/>
  <c r="B22" i="22"/>
  <c r="B20" i="22"/>
  <c r="B19" i="22"/>
  <c r="B18" i="22"/>
  <c r="B17" i="22"/>
  <c r="B16" i="22"/>
  <c r="B15" i="22"/>
  <c r="B13" i="22"/>
  <c r="B12" i="22"/>
  <c r="B11" i="22"/>
  <c r="B10" i="22"/>
  <c r="B9" i="22"/>
  <c r="B27" i="11"/>
  <c r="B26" i="11"/>
  <c r="B24" i="11"/>
  <c r="B23" i="11"/>
  <c r="B22" i="11"/>
  <c r="B20" i="11"/>
  <c r="B19" i="11"/>
  <c r="B18" i="11"/>
  <c r="B17" i="11"/>
  <c r="B16" i="11"/>
  <c r="B15" i="11"/>
  <c r="B13" i="11"/>
  <c r="B12" i="11"/>
  <c r="B11" i="11"/>
  <c r="B10" i="11"/>
  <c r="B9" i="11"/>
  <c r="C27" i="22" l="1"/>
  <c r="F16" i="1" s="1"/>
  <c r="AB27" i="22"/>
  <c r="O16" i="1" s="1"/>
  <c r="Y26" i="22"/>
  <c r="L27" i="22"/>
  <c r="I16" i="1" s="1"/>
  <c r="I27" i="22"/>
  <c r="H16" i="1" s="1"/>
  <c r="F26" i="22"/>
  <c r="AE27" i="22"/>
  <c r="P16" i="1" s="1"/>
  <c r="R16" i="1" s="1"/>
  <c r="T16" i="1" s="1"/>
  <c r="L16" i="1"/>
  <c r="V26" i="22"/>
  <c r="O26" i="22"/>
  <c r="H22" i="11"/>
  <c r="K22" i="11"/>
  <c r="N22" i="11"/>
  <c r="X22" i="11"/>
  <c r="AA22" i="11"/>
  <c r="AD22" i="11"/>
  <c r="AD22" i="22"/>
  <c r="AA22" i="22"/>
  <c r="X22" i="22"/>
  <c r="H22" i="22"/>
  <c r="K22" i="22"/>
  <c r="N22" i="22"/>
  <c r="O24" i="22"/>
  <c r="O22" i="22"/>
  <c r="G18" i="22"/>
  <c r="C4" i="11" l="1"/>
  <c r="AE24" i="22" l="1"/>
  <c r="AB24" i="22"/>
  <c r="Y24" i="22"/>
  <c r="V24" i="22"/>
  <c r="AD23" i="22"/>
  <c r="AA23" i="22"/>
  <c r="X23" i="22"/>
  <c r="AB20" i="22"/>
  <c r="Y20" i="22"/>
  <c r="V20" i="22"/>
  <c r="AB19" i="22"/>
  <c r="Y19" i="22"/>
  <c r="V19" i="22"/>
  <c r="AC18" i="22"/>
  <c r="Z18" i="22"/>
  <c r="W18" i="22"/>
  <c r="AC17" i="22"/>
  <c r="Z17" i="22"/>
  <c r="W17" i="22"/>
  <c r="AB16" i="22"/>
  <c r="Y16" i="22"/>
  <c r="V16" i="22"/>
  <c r="AB15" i="22"/>
  <c r="Y15" i="22"/>
  <c r="V15" i="22"/>
  <c r="AC13" i="22"/>
  <c r="Z13" i="22"/>
  <c r="W13" i="22"/>
  <c r="AC12" i="22"/>
  <c r="Z12" i="22"/>
  <c r="W12" i="22"/>
  <c r="AC11" i="22"/>
  <c r="Z11" i="22"/>
  <c r="W11" i="22"/>
  <c r="C4" i="26"/>
  <c r="C3" i="26"/>
  <c r="E2" i="26"/>
  <c r="C2" i="26"/>
  <c r="C1" i="26"/>
  <c r="C4" i="24"/>
  <c r="C3" i="24"/>
  <c r="E2" i="24"/>
  <c r="C2" i="24"/>
  <c r="C1" i="24"/>
  <c r="AE15" i="22" l="1"/>
  <c r="AE16" i="22"/>
  <c r="AE24" i="11" l="1"/>
  <c r="AB24" i="11"/>
  <c r="Y24" i="11"/>
  <c r="V24" i="11"/>
  <c r="S24" i="11"/>
  <c r="AE23" i="11"/>
  <c r="AE16" i="11" s="1"/>
  <c r="AD23" i="11"/>
  <c r="AA23" i="11"/>
  <c r="X23" i="11"/>
  <c r="U23" i="11"/>
  <c r="AE22" i="11"/>
  <c r="U22" i="11"/>
  <c r="AB20" i="11"/>
  <c r="Y20" i="11"/>
  <c r="V20" i="11"/>
  <c r="S20" i="11"/>
  <c r="AB19" i="11"/>
  <c r="Y19" i="11"/>
  <c r="V19" i="11"/>
  <c r="S19" i="11"/>
  <c r="AE18" i="11"/>
  <c r="AC18" i="11"/>
  <c r="Z18" i="11"/>
  <c r="W18" i="11"/>
  <c r="T18" i="11"/>
  <c r="AE17" i="11"/>
  <c r="AC17" i="11"/>
  <c r="Z17" i="11"/>
  <c r="W17" i="11"/>
  <c r="T17" i="11"/>
  <c r="AB16" i="11"/>
  <c r="Y16" i="11"/>
  <c r="V16" i="11"/>
  <c r="S16" i="11"/>
  <c r="AB15" i="11"/>
  <c r="Y15" i="11"/>
  <c r="V15" i="11"/>
  <c r="S15" i="11"/>
  <c r="AC13" i="11"/>
  <c r="Z13" i="11"/>
  <c r="W13" i="11"/>
  <c r="T13" i="11"/>
  <c r="AC12" i="11"/>
  <c r="Z12" i="11"/>
  <c r="W12" i="11"/>
  <c r="T12" i="11"/>
  <c r="AC11" i="11"/>
  <c r="Z11" i="11"/>
  <c r="W11" i="11"/>
  <c r="T11" i="11"/>
  <c r="AE10" i="11"/>
  <c r="AE10" i="22" s="1"/>
  <c r="AF13" i="11" l="1"/>
  <c r="AF18" i="11"/>
  <c r="AF11" i="11"/>
  <c r="AF17" i="11"/>
  <c r="AG22" i="11"/>
  <c r="AG23" i="11"/>
  <c r="AF12" i="11"/>
  <c r="AE20" i="11"/>
  <c r="AE19" i="11"/>
  <c r="AE15" i="11"/>
  <c r="L24" i="22"/>
  <c r="I24" i="22"/>
  <c r="F24" i="22"/>
  <c r="C24" i="22"/>
  <c r="O23" i="22"/>
  <c r="N23" i="22"/>
  <c r="K23" i="22"/>
  <c r="H23" i="22"/>
  <c r="E23" i="22"/>
  <c r="E22" i="22"/>
  <c r="L20" i="22"/>
  <c r="I20" i="22"/>
  <c r="F20" i="22"/>
  <c r="C20" i="22"/>
  <c r="L19" i="22"/>
  <c r="I19" i="22"/>
  <c r="F19" i="22"/>
  <c r="C19" i="22"/>
  <c r="O18" i="22"/>
  <c r="M18" i="22"/>
  <c r="J18" i="22"/>
  <c r="D18" i="22"/>
  <c r="O17" i="22"/>
  <c r="O15" i="22" s="1"/>
  <c r="M17" i="22"/>
  <c r="J17" i="22"/>
  <c r="G17" i="22"/>
  <c r="D17" i="22"/>
  <c r="L16" i="22"/>
  <c r="I16" i="22"/>
  <c r="F16" i="22"/>
  <c r="C16" i="22"/>
  <c r="L15" i="22"/>
  <c r="I15" i="22"/>
  <c r="F15" i="22"/>
  <c r="C15" i="22"/>
  <c r="M13" i="22"/>
  <c r="J13" i="22"/>
  <c r="G13" i="22"/>
  <c r="D13" i="22"/>
  <c r="M12" i="22"/>
  <c r="J12" i="22"/>
  <c r="G12" i="22"/>
  <c r="D12" i="22"/>
  <c r="M11" i="22"/>
  <c r="J11" i="22"/>
  <c r="G11" i="22"/>
  <c r="D11" i="22"/>
  <c r="C4" i="22"/>
  <c r="C3" i="22"/>
  <c r="E2" i="22"/>
  <c r="C2" i="22"/>
  <c r="C1" i="22"/>
  <c r="AF11" i="22" l="1"/>
  <c r="AF17" i="22"/>
  <c r="AG23" i="22"/>
  <c r="AF12" i="22"/>
  <c r="AF13" i="22"/>
  <c r="AF18" i="22"/>
  <c r="AG22" i="22"/>
  <c r="O19" i="22"/>
  <c r="O20" i="22"/>
  <c r="O16" i="22"/>
  <c r="O23" i="11"/>
  <c r="O22" i="11"/>
  <c r="O18" i="11"/>
  <c r="O17" i="11"/>
  <c r="F20" i="11"/>
  <c r="O24" i="11"/>
  <c r="E22" i="11"/>
  <c r="L19" i="11"/>
  <c r="C20" i="11"/>
  <c r="D12" i="11"/>
  <c r="C19" i="11"/>
  <c r="O19" i="11" l="1"/>
  <c r="O16" i="11"/>
  <c r="O20" i="11"/>
  <c r="O15" i="11"/>
  <c r="F19" i="11"/>
  <c r="I20" i="11"/>
  <c r="I19" i="11"/>
  <c r="L20" i="11"/>
  <c r="D13" i="11"/>
  <c r="O10" i="11"/>
  <c r="P11" i="11" s="1"/>
  <c r="L24" i="11"/>
  <c r="I24" i="11"/>
  <c r="F24" i="11"/>
  <c r="C24" i="11"/>
  <c r="O10" i="22" l="1"/>
  <c r="P12" i="22" s="1"/>
  <c r="Q22" i="11"/>
  <c r="P12" i="11"/>
  <c r="P13" i="11"/>
  <c r="Q22" i="22" l="1"/>
  <c r="P11" i="22"/>
  <c r="P17" i="22"/>
  <c r="P18" i="22"/>
  <c r="P13" i="22"/>
  <c r="Q23" i="22"/>
  <c r="C4" i="21"/>
  <c r="C3" i="21"/>
  <c r="E2" i="21"/>
  <c r="C2" i="21"/>
  <c r="C1" i="21"/>
  <c r="C4" i="1"/>
  <c r="C3" i="1"/>
  <c r="E2" i="1"/>
  <c r="C2" i="1"/>
  <c r="C1" i="1"/>
  <c r="E2" i="11"/>
  <c r="C3" i="11"/>
  <c r="C2" i="11"/>
  <c r="C1" i="11"/>
  <c r="D17" i="11" l="1"/>
  <c r="G18" i="11" l="1"/>
  <c r="G17" i="11"/>
  <c r="C15" i="11"/>
  <c r="Q23" i="11" l="1"/>
  <c r="M13" i="11"/>
  <c r="L16" i="11" l="1"/>
  <c r="I16" i="11"/>
  <c r="F16" i="11"/>
  <c r="C16" i="11"/>
  <c r="L15" i="11"/>
  <c r="I15" i="11"/>
  <c r="F15" i="11"/>
  <c r="J13" i="11" l="1"/>
  <c r="G13" i="11"/>
  <c r="P18" i="11" l="1"/>
  <c r="N23" i="11"/>
  <c r="K23" i="11"/>
  <c r="H23" i="11"/>
  <c r="E23" i="11"/>
  <c r="M18" i="11"/>
  <c r="J18" i="11"/>
  <c r="D18" i="11"/>
  <c r="M17" i="11"/>
  <c r="J17" i="11"/>
  <c r="M12" i="11"/>
  <c r="J12" i="11"/>
  <c r="G12" i="11"/>
  <c r="M11" i="11"/>
  <c r="J11" i="11"/>
  <c r="G11" i="11"/>
  <c r="P17" i="11" l="1"/>
</calcChain>
</file>

<file path=xl/sharedStrings.xml><?xml version="1.0" encoding="utf-8"?>
<sst xmlns="http://schemas.openxmlformats.org/spreadsheetml/2006/main" count="3010" uniqueCount="2869">
  <si>
    <t>Reporting Period</t>
  </si>
  <si>
    <t>MCO Name</t>
  </si>
  <si>
    <t>Report Run Date</t>
  </si>
  <si>
    <t>Q1</t>
  </si>
  <si>
    <t>Q2</t>
  </si>
  <si>
    <t>Q3</t>
  </si>
  <si>
    <t>Q4</t>
  </si>
  <si>
    <t>YTD Total</t>
  </si>
  <si>
    <t>through</t>
  </si>
  <si>
    <t>Report Year</t>
  </si>
  <si>
    <t>Total Member Months</t>
  </si>
  <si>
    <t>Criteria</t>
  </si>
  <si>
    <t xml:space="preserve">Member </t>
  </si>
  <si>
    <t>Encounter / Visits</t>
  </si>
  <si>
    <t>Dollars / Claims</t>
  </si>
  <si>
    <t>Member</t>
  </si>
  <si>
    <t>Encounters / Visits</t>
  </si>
  <si>
    <t>Quarter</t>
  </si>
  <si>
    <t>Report Due Date</t>
  </si>
  <si>
    <t>CY2020 YTD</t>
  </si>
  <si>
    <t>CY2021 YTD</t>
  </si>
  <si>
    <t>Quantitative data and any qualitative data requested must be entered in the Report. The MCO must ensure that data is entered in all fields. The Report will be considered incomplete if any field is left blank. Use “0” in numerical fields if there is no data available to report. All formulas provided in the Report shall not be altered by the MCO. An electronic version of the report in Excel must be submitted to the New Mexico Human Services Department (HSD) by the report due date listed above. The report shall be submitted via the State’s secure DMZ FTP site. The date of receipt of the electronic version will serve as the date of receipt for the report.</t>
  </si>
  <si>
    <t>To assist MCOs with the use of the Report, all cells within the Report are viewable. This allows the MCO to move the cursor into any cell and enables the MCO to see the formulas in the cells that calculate automatically. Although certain cells are locked and protected, the MCO’s ability to view the formulas should assist in the MCO’s understanding of the Report and calculations performed. It is important to note that when populating the Report with data, MCOs are not to use the “cut and paste” function in Microsoft Excel or from any other source, as this may cause errors to the cell formulas. Additionally, certain cells have been locked to prevent data entry where data is not applicable to the particular item or category.</t>
  </si>
  <si>
    <t>For each report submission, the MCO is required to restate and refresh data for prior quarters. Reporting data in this manner will take advantage of the most current, complete and accurate information available.</t>
  </si>
  <si>
    <t>Attestation and Penalties</t>
  </si>
  <si>
    <t xml:space="preserve">General Instructions </t>
  </si>
  <si>
    <t>January 1 – March 31</t>
  </si>
  <si>
    <t>April 1 – June 30</t>
  </si>
  <si>
    <t>July 1 – September 30</t>
  </si>
  <si>
    <t>October 1 – December 31</t>
  </si>
  <si>
    <t>Section I - Analysis</t>
  </si>
  <si>
    <t>Description</t>
  </si>
  <si>
    <t>BH DSIPT Report Instructions</t>
  </si>
  <si>
    <t>F02.81</t>
  </si>
  <si>
    <t>F06.1</t>
  </si>
  <si>
    <t>F06.2</t>
  </si>
  <si>
    <t>F06.32</t>
  </si>
  <si>
    <t>F06.33</t>
  </si>
  <si>
    <t>F07.0</t>
  </si>
  <si>
    <t>F09</t>
  </si>
  <si>
    <t>F10.159</t>
  </si>
  <si>
    <t>F10.180</t>
  </si>
  <si>
    <t xml:space="preserve">F10.181 </t>
  </si>
  <si>
    <t>F10.182</t>
  </si>
  <si>
    <t>F10.20</t>
  </si>
  <si>
    <t>F10.221</t>
  </si>
  <si>
    <t>F10.229</t>
  </si>
  <si>
    <t>F10.231</t>
  </si>
  <si>
    <t>F10.232</t>
  </si>
  <si>
    <t>F10.239</t>
  </si>
  <si>
    <t>F10.259</t>
  </si>
  <si>
    <t>F10.26</t>
  </si>
  <si>
    <t>F10.27</t>
  </si>
  <si>
    <t>F10.280</t>
  </si>
  <si>
    <t>F10.281</t>
  </si>
  <si>
    <t>F10.282</t>
  </si>
  <si>
    <t>F10.288</t>
  </si>
  <si>
    <t>F10.921</t>
  </si>
  <si>
    <t>F10.929</t>
  </si>
  <si>
    <t>F10.94</t>
  </si>
  <si>
    <t>F10.982</t>
  </si>
  <si>
    <t>F10.988</t>
  </si>
  <si>
    <t>F10.99</t>
  </si>
  <si>
    <t>F11.10</t>
  </si>
  <si>
    <t>F11.121</t>
  </si>
  <si>
    <t>F11.122</t>
  </si>
  <si>
    <t>F11.129</t>
  </si>
  <si>
    <t>F11.14</t>
  </si>
  <si>
    <t>F11.181</t>
  </si>
  <si>
    <t>F11.182</t>
  </si>
  <si>
    <t xml:space="preserve">F11.188 </t>
  </si>
  <si>
    <t xml:space="preserve">F11.20 </t>
  </si>
  <si>
    <t xml:space="preserve">F11.221 </t>
  </si>
  <si>
    <t>F11.222</t>
  </si>
  <si>
    <t>F11.229</t>
  </si>
  <si>
    <t>F11.23</t>
  </si>
  <si>
    <t>F11.24</t>
  </si>
  <si>
    <t xml:space="preserve">F11.281 </t>
  </si>
  <si>
    <t>F11.282</t>
  </si>
  <si>
    <t xml:space="preserve">F11.288 </t>
  </si>
  <si>
    <t xml:space="preserve">F11.921 </t>
  </si>
  <si>
    <t xml:space="preserve">F11.922 </t>
  </si>
  <si>
    <t>F11.929</t>
  </si>
  <si>
    <t xml:space="preserve">F11.94 </t>
  </si>
  <si>
    <t>F12.10</t>
  </si>
  <si>
    <t>F12 .121</t>
  </si>
  <si>
    <t>F12.122</t>
  </si>
  <si>
    <t xml:space="preserve">F12.129 </t>
  </si>
  <si>
    <t>F12.159</t>
  </si>
  <si>
    <t>F12.180</t>
  </si>
  <si>
    <t xml:space="preserve">F12.188 </t>
  </si>
  <si>
    <t xml:space="preserve">F12.20 </t>
  </si>
  <si>
    <t>F12.221</t>
  </si>
  <si>
    <t>F12.222</t>
  </si>
  <si>
    <t>F12.229</t>
  </si>
  <si>
    <t>F12.259</t>
  </si>
  <si>
    <t>F12.280</t>
  </si>
  <si>
    <t>F12. 922</t>
  </si>
  <si>
    <t>F12.980</t>
  </si>
  <si>
    <t>F12.988</t>
  </si>
  <si>
    <t>F12.99</t>
  </si>
  <si>
    <t>F13.10</t>
  </si>
  <si>
    <t>F13.121</t>
  </si>
  <si>
    <t>F13.129</t>
  </si>
  <si>
    <t>F13.14</t>
  </si>
  <si>
    <t xml:space="preserve">F13.14 </t>
  </si>
  <si>
    <t>F13.159</t>
  </si>
  <si>
    <t>F13.180</t>
  </si>
  <si>
    <t>F13.181</t>
  </si>
  <si>
    <t>F13.182</t>
  </si>
  <si>
    <t>F13.20</t>
  </si>
  <si>
    <t xml:space="preserve">F13.221 </t>
  </si>
  <si>
    <t xml:space="preserve">F13. 229 </t>
  </si>
  <si>
    <t xml:space="preserve">F13.231 </t>
  </si>
  <si>
    <t>F13.232</t>
  </si>
  <si>
    <t>F13.239</t>
  </si>
  <si>
    <t>F13.24</t>
  </si>
  <si>
    <t xml:space="preserve">F13.259 </t>
  </si>
  <si>
    <t>F13.288</t>
  </si>
  <si>
    <t>F13.921</t>
  </si>
  <si>
    <t>F13.929</t>
  </si>
  <si>
    <t>F13.94</t>
  </si>
  <si>
    <t>F13.97</t>
  </si>
  <si>
    <t>F13.980</t>
  </si>
  <si>
    <t>F13.981</t>
  </si>
  <si>
    <t>F13.982</t>
  </si>
  <si>
    <t>F13.988</t>
  </si>
  <si>
    <t>F13.99</t>
  </si>
  <si>
    <t>F14.10</t>
  </si>
  <si>
    <t>F14.121</t>
  </si>
  <si>
    <t>F14.122</t>
  </si>
  <si>
    <t>F14.129</t>
  </si>
  <si>
    <t>F14.14</t>
  </si>
  <si>
    <t>F14.159</t>
  </si>
  <si>
    <t>F14.180</t>
  </si>
  <si>
    <t>F14.181</t>
  </si>
  <si>
    <t>F14.182</t>
  </si>
  <si>
    <t>F14.188</t>
  </si>
  <si>
    <t>F14.20</t>
  </si>
  <si>
    <t>F14.221</t>
  </si>
  <si>
    <t>F14.222</t>
  </si>
  <si>
    <t>F14.280</t>
  </si>
  <si>
    <t>F14.281</t>
  </si>
  <si>
    <t>F14.282</t>
  </si>
  <si>
    <t>F14.288</t>
  </si>
  <si>
    <t>F14.921</t>
  </si>
  <si>
    <t>F14.922</t>
  </si>
  <si>
    <t>F14.929</t>
  </si>
  <si>
    <t>F14.94</t>
  </si>
  <si>
    <t>F14.959</t>
  </si>
  <si>
    <t>F14.980</t>
  </si>
  <si>
    <t>F14.981</t>
  </si>
  <si>
    <t>F14.982</t>
  </si>
  <si>
    <t>F14.988</t>
  </si>
  <si>
    <t>F14.99</t>
  </si>
  <si>
    <t>F15.121</t>
  </si>
  <si>
    <t>F15.122</t>
  </si>
  <si>
    <t>F15.129</t>
  </si>
  <si>
    <t>F15.14</t>
  </si>
  <si>
    <t>F15.159</t>
  </si>
  <si>
    <t>F15.180</t>
  </si>
  <si>
    <t>F15.181</t>
  </si>
  <si>
    <t>F15.182</t>
  </si>
  <si>
    <t>F15.188</t>
  </si>
  <si>
    <t>F15.20</t>
  </si>
  <si>
    <t>F15.221</t>
  </si>
  <si>
    <t>F15.222</t>
  </si>
  <si>
    <t>F15.229</t>
  </si>
  <si>
    <t>F15.23</t>
  </si>
  <si>
    <t>F15.24</t>
  </si>
  <si>
    <t>F15.259</t>
  </si>
  <si>
    <t>F15.280</t>
  </si>
  <si>
    <t>F15.281</t>
  </si>
  <si>
    <t>F15.282</t>
  </si>
  <si>
    <t>F15.288</t>
  </si>
  <si>
    <t>F15.921</t>
  </si>
  <si>
    <t>F15.959</t>
  </si>
  <si>
    <t>F15.980</t>
  </si>
  <si>
    <t>F15.981</t>
  </si>
  <si>
    <t>F15.982</t>
  </si>
  <si>
    <t>F15.988</t>
  </si>
  <si>
    <t>F15.99</t>
  </si>
  <si>
    <t>F16.10</t>
  </si>
  <si>
    <t>F16.121</t>
  </si>
  <si>
    <t>F16.129</t>
  </si>
  <si>
    <t>F16.14</t>
  </si>
  <si>
    <t>F16.159</t>
  </si>
  <si>
    <t>F16.24</t>
  </si>
  <si>
    <t>F16.259</t>
  </si>
  <si>
    <t>F16.280</t>
  </si>
  <si>
    <t>F16.921</t>
  </si>
  <si>
    <t>F16.929</t>
  </si>
  <si>
    <t>F16.94</t>
  </si>
  <si>
    <t>F16.959</t>
  </si>
  <si>
    <t>F16.980</t>
  </si>
  <si>
    <t>F16.983</t>
  </si>
  <si>
    <t>F16.99</t>
  </si>
  <si>
    <t>F17.200</t>
  </si>
  <si>
    <t>F17.203</t>
  </si>
  <si>
    <t>F17.208</t>
  </si>
  <si>
    <t>F17.209</t>
  </si>
  <si>
    <t>F18.10</t>
  </si>
  <si>
    <t>F18.121</t>
  </si>
  <si>
    <t>F18.129</t>
  </si>
  <si>
    <t>F18.14</t>
  </si>
  <si>
    <t>F18.20</t>
  </si>
  <si>
    <t>F18.221</t>
  </si>
  <si>
    <t>F18.229</t>
  </si>
  <si>
    <t>F18.24</t>
  </si>
  <si>
    <t>F18.259</t>
  </si>
  <si>
    <t>F18.27</t>
  </si>
  <si>
    <t>F18.280</t>
  </si>
  <si>
    <t>F18.288</t>
  </si>
  <si>
    <t>F18.921</t>
  </si>
  <si>
    <t>F18.929</t>
  </si>
  <si>
    <t>F18.94</t>
  </si>
  <si>
    <t>F18.959</t>
  </si>
  <si>
    <t>F18.97</t>
  </si>
  <si>
    <t>F18.980</t>
  </si>
  <si>
    <t>F18.988</t>
  </si>
  <si>
    <t>F18.99</t>
  </si>
  <si>
    <t>F19.10</t>
  </si>
  <si>
    <t>F19.121</t>
  </si>
  <si>
    <t>F19.129</t>
  </si>
  <si>
    <t>F19.14</t>
  </si>
  <si>
    <t>F19.182</t>
  </si>
  <si>
    <t>F19.188</t>
  </si>
  <si>
    <t>F19.20</t>
  </si>
  <si>
    <t>F19.221</t>
  </si>
  <si>
    <t>F19.229</t>
  </si>
  <si>
    <t>F19.231</t>
  </si>
  <si>
    <t>F19.239</t>
  </si>
  <si>
    <t>F19.24</t>
  </si>
  <si>
    <t>F19.259</t>
  </si>
  <si>
    <t>F19.27</t>
  </si>
  <si>
    <t>F19.280</t>
  </si>
  <si>
    <t>F19.281</t>
  </si>
  <si>
    <t>F19.282</t>
  </si>
  <si>
    <t>F19.288</t>
  </si>
  <si>
    <t>F19.921</t>
  </si>
  <si>
    <t>F19.929</t>
  </si>
  <si>
    <t>F19.94</t>
  </si>
  <si>
    <t>F19.959</t>
  </si>
  <si>
    <t>F19.97</t>
  </si>
  <si>
    <t>F19.980</t>
  </si>
  <si>
    <t>F19.981</t>
  </si>
  <si>
    <t>F20.81</t>
  </si>
  <si>
    <t>F20.9</t>
  </si>
  <si>
    <t>F21</t>
  </si>
  <si>
    <t>F22</t>
  </si>
  <si>
    <t>F23</t>
  </si>
  <si>
    <t>F28</t>
  </si>
  <si>
    <t>F29</t>
  </si>
  <si>
    <t>F31.0</t>
  </si>
  <si>
    <t>F31.11</t>
  </si>
  <si>
    <t>F31.12</t>
  </si>
  <si>
    <t>F31.4</t>
  </si>
  <si>
    <t>F31.5</t>
  </si>
  <si>
    <t>F31.73</t>
  </si>
  <si>
    <t>F31.74</t>
  </si>
  <si>
    <t>F31.75</t>
  </si>
  <si>
    <t>F31.76</t>
  </si>
  <si>
    <t>F31.81</t>
  </si>
  <si>
    <t>F31.89</t>
  </si>
  <si>
    <t>F31.9</t>
  </si>
  <si>
    <t>F32.0</t>
  </si>
  <si>
    <t>F32.1</t>
  </si>
  <si>
    <t>F32.2</t>
  </si>
  <si>
    <t>F32.3</t>
  </si>
  <si>
    <t>F32.4</t>
  </si>
  <si>
    <t>F32.5</t>
  </si>
  <si>
    <t>F32.8</t>
  </si>
  <si>
    <t>F32.9</t>
  </si>
  <si>
    <t>F33.0</t>
  </si>
  <si>
    <t>F33.1</t>
  </si>
  <si>
    <t>F33.2</t>
  </si>
  <si>
    <t>F34.0</t>
  </si>
  <si>
    <t>F34.1</t>
  </si>
  <si>
    <t>F34.8</t>
  </si>
  <si>
    <t>F40.00</t>
  </si>
  <si>
    <t>F40.10</t>
  </si>
  <si>
    <t>F40.218</t>
  </si>
  <si>
    <t>F40.228</t>
  </si>
  <si>
    <t>F40.230</t>
  </si>
  <si>
    <t>F40.298</t>
  </si>
  <si>
    <t>F41.0</t>
  </si>
  <si>
    <t>F41.1</t>
  </si>
  <si>
    <t>F41.8</t>
  </si>
  <si>
    <t>F41.9</t>
  </si>
  <si>
    <t>F42</t>
  </si>
  <si>
    <t>F43.0</t>
  </si>
  <si>
    <t>F43.10</t>
  </si>
  <si>
    <t>F43.20</t>
  </si>
  <si>
    <t>F43.21</t>
  </si>
  <si>
    <t>F43.22</t>
  </si>
  <si>
    <t>F43.23</t>
  </si>
  <si>
    <t>F43.24</t>
  </si>
  <si>
    <t>F43.25</t>
  </si>
  <si>
    <t>F43.8</t>
  </si>
  <si>
    <t>F43.9</t>
  </si>
  <si>
    <t>F44.0</t>
  </si>
  <si>
    <t>F44.1</t>
  </si>
  <si>
    <t>F44.4</t>
  </si>
  <si>
    <t>F44.5</t>
  </si>
  <si>
    <t>F44.6</t>
  </si>
  <si>
    <t>F44.7</t>
  </si>
  <si>
    <t>F44.81</t>
  </si>
  <si>
    <t>F44.89</t>
  </si>
  <si>
    <t>F44.9</t>
  </si>
  <si>
    <t>F45.8</t>
  </si>
  <si>
    <t>F45.9</t>
  </si>
  <si>
    <t>F48.1</t>
  </si>
  <si>
    <t>F50.9</t>
  </si>
  <si>
    <t>F51.3</t>
  </si>
  <si>
    <t>F51.4</t>
  </si>
  <si>
    <t>F51.5</t>
  </si>
  <si>
    <t>F52.0</t>
  </si>
  <si>
    <t>F52.21</t>
  </si>
  <si>
    <t>F52.22</t>
  </si>
  <si>
    <t>F52.31</t>
  </si>
  <si>
    <t>F52.32</t>
  </si>
  <si>
    <t>F52.4</t>
  </si>
  <si>
    <t>F52.6</t>
  </si>
  <si>
    <t>F52.8</t>
  </si>
  <si>
    <t>F52.9</t>
  </si>
  <si>
    <t>F54</t>
  </si>
  <si>
    <t>F60.0</t>
  </si>
  <si>
    <t>F60.1</t>
  </si>
  <si>
    <t>F60.6</t>
  </si>
  <si>
    <t>F60.7</t>
  </si>
  <si>
    <t>F60.81</t>
  </si>
  <si>
    <t>F60.89</t>
  </si>
  <si>
    <t>F60.9</t>
  </si>
  <si>
    <t>F63.0</t>
  </si>
  <si>
    <t>F63.1</t>
  </si>
  <si>
    <t>F63.2</t>
  </si>
  <si>
    <t>F64.1</t>
  </si>
  <si>
    <t>F64.2</t>
  </si>
  <si>
    <t>F64.8</t>
  </si>
  <si>
    <t>F64.9</t>
  </si>
  <si>
    <t>F65.0</t>
  </si>
  <si>
    <t>F65.1</t>
  </si>
  <si>
    <t>F65.2</t>
  </si>
  <si>
    <t>F65.3</t>
  </si>
  <si>
    <t>F65.89</t>
  </si>
  <si>
    <t>F65.9</t>
  </si>
  <si>
    <t>F68.10</t>
  </si>
  <si>
    <t>F70</t>
  </si>
  <si>
    <t>F71</t>
  </si>
  <si>
    <t>F72</t>
  </si>
  <si>
    <t>F73</t>
  </si>
  <si>
    <t>F79</t>
  </si>
  <si>
    <t>F80.0</t>
  </si>
  <si>
    <t>F80.81</t>
  </si>
  <si>
    <t>F80.89</t>
  </si>
  <si>
    <t>F80.9</t>
  </si>
  <si>
    <t>F81.0</t>
  </si>
  <si>
    <t>F81.2</t>
  </si>
  <si>
    <t>F81.81</t>
  </si>
  <si>
    <t>F82</t>
  </si>
  <si>
    <t>F84.0</t>
  </si>
  <si>
    <t>F90.0</t>
  </si>
  <si>
    <t>F90.1</t>
  </si>
  <si>
    <t>F90.2</t>
  </si>
  <si>
    <t>F90.8</t>
  </si>
  <si>
    <t>F90.9</t>
  </si>
  <si>
    <t>F91.1</t>
  </si>
  <si>
    <t>F91.2</t>
  </si>
  <si>
    <t>F91.3</t>
  </si>
  <si>
    <t>F91.8</t>
  </si>
  <si>
    <t>F91.9</t>
  </si>
  <si>
    <t>F94.0</t>
  </si>
  <si>
    <t>F94.1</t>
  </si>
  <si>
    <t>F94.2</t>
  </si>
  <si>
    <t>F95.0</t>
  </si>
  <si>
    <t>F95.1</t>
  </si>
  <si>
    <t>F95.2</t>
  </si>
  <si>
    <t>F95.8</t>
  </si>
  <si>
    <t>F95.9</t>
  </si>
  <si>
    <t>F98.21</t>
  </si>
  <si>
    <t>F98.3</t>
  </si>
  <si>
    <t>F98.4</t>
  </si>
  <si>
    <t>F98.5</t>
  </si>
  <si>
    <t>F99</t>
  </si>
  <si>
    <t>Header</t>
  </si>
  <si>
    <t>Row</t>
  </si>
  <si>
    <t>Rndr_Prov_Type = '313' AND A.Rndr_Prov_Specialty IN ('193','194') THEN 'BH_Provider'</t>
  </si>
  <si>
    <t>Rndr_Prov_Type = '316' AND A.Rndr_Prov_Specialty = '097' THEN 'BH_Provider'</t>
  </si>
  <si>
    <t>Rndr_Prov_Type IN ('301','302','303') AND A.Rndr_Prov_Specialty IN ('026','047','050','150') THEN 'BH_Provider'</t>
  </si>
  <si>
    <t>Total Unique Members</t>
  </si>
  <si>
    <t xml:space="preserve">Visits/Encounter </t>
  </si>
  <si>
    <t>Provide responses to the questions located in the Analysis tab of this report. Additional instructions are located at the top of the Analysis tab.</t>
  </si>
  <si>
    <t>January 1 – December 31</t>
  </si>
  <si>
    <t>AS</t>
  </si>
  <si>
    <t>The managed care organization (MCO) is required to submit the BH DSIPT Report on a quarterly basis. If a report due date falls on a weekend or a State of New Mexico holiday, receipt of the report the next business day is acceptable. Please adhere to the following reporting periods and due dates:</t>
  </si>
  <si>
    <t>The MCO shall submit the electronic version of the Report using the following file labeling format: MCO.HSDBHDSIPT.Q#CY##.V#. The “MCO” part of the labeling should be the MCO’s acronym for their business name. With each Report submission, change the quarter reference (Q# - e.g., Q1), the calendar year (CY## - e.g., CY20), and the version number (v# - e.g., v1), as appropriate. The version number should be “1” unless the MCO is required to resubmit a Report for a specified quarter. In those instances, the MCO will use “2” and so on for each resubmission.</t>
  </si>
  <si>
    <t>The MCO shall ensure that all data is accurate and appropriately formatted in each of the tabs prior to submitting the Report. Per Sections 4.21 and 7.3 of the Centennial Care contract, failure to submit accurate reports and/or failure to submit properly formatted reports may result in liquidated damages of $5,000 per report, per occurrence.</t>
  </si>
  <si>
    <t>The MCO shall include a signed Centennial Care Report Attestation Form with each Report submitted. Failure to submit a signed attestation form by the Report due date will result in the entire Report being late. Per Sections 4.21 and 7.3 of the Centennial Care contract, failure to submit timely reports may result in liquidated damages of $1,000 per report, per calendar day. The $1,000 per calendar day damage amounts will double every ten calendar days.</t>
  </si>
  <si>
    <t xml:space="preserve">All grey cells; data entry is required. All other fields are auto calculated. </t>
  </si>
  <si>
    <t>2020Q1 - Per 1000 Mbrs</t>
  </si>
  <si>
    <t>2020Q2 - Per 1000 Mbrs</t>
  </si>
  <si>
    <t>2020Q3 - Per 1000 Mbrs</t>
  </si>
  <si>
    <t>2020Q4 - Per 1000 Mbrs</t>
  </si>
  <si>
    <t>Member months for the quarter.</t>
  </si>
  <si>
    <t>CY2020 YTD Per 1000</t>
  </si>
  <si>
    <t>2020Q1 - PMPM</t>
  </si>
  <si>
    <t>2020Q2 - PMPM</t>
  </si>
  <si>
    <t>2020Q3 - PMPM</t>
  </si>
  <si>
    <t>2020Q4 - PMPM</t>
  </si>
  <si>
    <t>CY2020 YTD PMPM</t>
  </si>
  <si>
    <t>Row 8 / (Row 8 + Row 9)</t>
  </si>
  <si>
    <t>Row 9 / (Row 8 + Row 9)</t>
  </si>
  <si>
    <t>Row 12 / Row 8</t>
  </si>
  <si>
    <t>Row 13 / Row 9</t>
  </si>
  <si>
    <t>Row 5 / Row 1</t>
  </si>
  <si>
    <r>
      <t xml:space="preserve">Non-BH Provider: </t>
    </r>
    <r>
      <rPr>
        <sz val="10"/>
        <rFont val="Arial"/>
        <family val="2"/>
      </rPr>
      <t>All other provider types not identified as behavioral health.</t>
    </r>
  </si>
  <si>
    <r>
      <rPr>
        <b/>
        <sz val="10"/>
        <color theme="0"/>
        <rFont val="Arial"/>
        <family val="2"/>
      </rPr>
      <t>Analysis Requirements</t>
    </r>
    <r>
      <rPr>
        <sz val="10"/>
        <color theme="0"/>
        <rFont val="Arial"/>
        <family val="2"/>
      </rPr>
      <t xml:space="preserve">
For each question, address each of the areas below (where applicable):
- Identify any changes compared to previous reporting periods and trends over time and provide an explanation of the identified changes.
- Identify contributing factors that influenced how the measure was impacted quarter-over-quarter and describe any measures the MCO has taken to address them.
- Provide any important notes or observations to properly understand and interpret results.
- Describe any action plans or performance improvement activities addressing any negative changes found during the current reporting period or previous reporting periods.
- Address how successful past efforts have been in terms of influencing trends or addressing negative changes.
- Describe any new strategies, interventions, efforts, and monitoring activities implemented or planned to be implemented and how it is intended to improve member outcomes.</t>
    </r>
  </si>
  <si>
    <t>The Reporting Period, MCO Name, and Report Run Date must be entered in the fields located in the top left corner of the Section I tab. Enter the start and end dates for the Quarter. The MCO Name should be the MCO’s full business name. The Report Run Date refers to the date that the data was retrieved from the MCO’s system. All dates and the MCO name entered on this tab will automatically populate the top of all other tabs in the Report.</t>
  </si>
  <si>
    <t>Appendix A - BH DSPIT Report</t>
  </si>
  <si>
    <t>Behavioral Health Diagnosis Codes</t>
  </si>
  <si>
    <r>
      <rPr>
        <b/>
        <sz val="10"/>
        <rFont val="Arial"/>
        <family val="2"/>
      </rPr>
      <t>BH Provider:</t>
    </r>
    <r>
      <rPr>
        <sz val="10"/>
        <rFont val="Arial"/>
        <family val="2"/>
      </rPr>
      <t xml:space="preserve"> Includes rendering providers with behavioral health provider/specialty types identified in Appendix A.</t>
    </r>
  </si>
  <si>
    <t>2021Q1 - Per 1000 Mbrs</t>
  </si>
  <si>
    <t>2021Q1 - PMPM</t>
  </si>
  <si>
    <t>2021Q2 - Per 1000 Mbrs</t>
  </si>
  <si>
    <t>2021Q2 - PMPM</t>
  </si>
  <si>
    <t>2021Q3 - Per 1000 Mbrs</t>
  </si>
  <si>
    <t>2021Q3 - PMPM</t>
  </si>
  <si>
    <t>2021Q4 - Per 1000 Mbrs</t>
  </si>
  <si>
    <t>2021Q4 - PMPM</t>
  </si>
  <si>
    <t>CY2021 YTD Per 1000</t>
  </si>
  <si>
    <t>CY2021 YTD PMPM</t>
  </si>
  <si>
    <t>The instructions below apply to both Section II and Section III with the following exception:</t>
  </si>
  <si>
    <t>Section III excludes emergency room (ER) claims and long term care (LTC) claims.</t>
  </si>
  <si>
    <t>- LTC: Exclude all claims where claim type = "N"</t>
  </si>
  <si>
    <t>Includes listings of behavioral health provider types and behavioral health diagnosis codes.</t>
  </si>
  <si>
    <t>Section II - All Detail &amp; Section III - Detail Excluding ER and LTC</t>
  </si>
  <si>
    <t>Behavioral Health Provider Types</t>
  </si>
  <si>
    <t xml:space="preserve">- ER: Exclude all claims with any of the following: revenue codes 0450, 0451, 0452, or 0459; CPT codes 99281 – 99288; or Place of Service code of 23 on professional claims. </t>
  </si>
  <si>
    <t>Encounters / Visits (Excluding ER &amp; LTC)</t>
  </si>
  <si>
    <t>Member (Excluding ER &amp; LTC)</t>
  </si>
  <si>
    <t>Dollars / Claims (Excluding ER &amp; LTC)</t>
  </si>
  <si>
    <t>Encounter / Visits (Excluding ER &amp; LTC)</t>
  </si>
  <si>
    <r>
      <rPr>
        <b/>
        <sz val="10"/>
        <rFont val="Arial"/>
        <family val="2"/>
      </rPr>
      <t>BH Diagnosis:</t>
    </r>
    <r>
      <rPr>
        <sz val="10"/>
        <rFont val="Arial"/>
        <family val="2"/>
      </rPr>
      <t xml:space="preserve"> Includes behavioral health designated diagnosis codes identified in Appendix A. </t>
    </r>
  </si>
  <si>
    <t>Unique Members with an Outpatient Visit for BH Services Provided by a BH Practitioner</t>
  </si>
  <si>
    <t>Unique Members with an Outpatient Visit for BH Services Provided by a Non-BH Practitioner</t>
  </si>
  <si>
    <t>Total Unique Members with an Outpatient Visit for BH Services Provided by a BH and/or Non-BH Practitioner</t>
  </si>
  <si>
    <t>Total paid claims expenses for visits/encounters for outpatient BH services with a BH practitioner. Amounts shall be based on paid claims with dates of service in the quarter. Do not include amounts for estimates of outstanding unpaid claims liability.</t>
  </si>
  <si>
    <t>Total paid claims expenses for visits/encounters for outpatient BH services with a non-BH practitioner. Amounts shall be based on paid claims with dates of service in the quarter. For non-BH practitioners, claims are considered BH when a BH diagnosis is among the first three diagnoses listed on the claim. Do not include amounts for estimates of outstanding unpaid claims liability.</t>
  </si>
  <si>
    <t>The number of visits/encounters for outpatient BH services with a BH practitioner in the quarter.
Counts shall:
- Be based on paid claims with dates of service in the quarter.
- Include only visits/encounters corresponding to paid claims included in Row 12.</t>
  </si>
  <si>
    <t>The number of visits/encounters for outpatient BH services with a non-BH practitioner in the quarter.
Counts shall:
- Be based on paid claims with dates of service in the quarter.
- Include only visits/encounters corresponding to paid claims included in Row 13.</t>
  </si>
  <si>
    <t>Behavioral Health Visit with a Behavioral Health Provider</t>
  </si>
  <si>
    <t>Row 3 / Row 1</t>
  </si>
  <si>
    <t>Row 4 / Row 1</t>
  </si>
  <si>
    <t>Behavioral Health Visit with a Non-Behavioral Health Provider</t>
  </si>
  <si>
    <t>Behavioral Health DSIPT</t>
  </si>
  <si>
    <t>Target</t>
  </si>
  <si>
    <t>Actual</t>
  </si>
  <si>
    <t>Met/Not Met</t>
  </si>
  <si>
    <t>All fields in this tab are auto-populated with data from the detail tabs (sections II &amp; III); data entry is not required.</t>
  </si>
  <si>
    <t xml:space="preserve"> Accompanying graph tab containing graphs/charts auto-populated with data from detail tabs (sections II &amp; III); data entry is not required within these tab.</t>
  </si>
  <si>
    <t>Summary</t>
  </si>
  <si>
    <t>Percentage of Members with a BH Visit with a BH Practitioner</t>
  </si>
  <si>
    <t>Percentage of Members with a BH Visit with a Non-BH Practitioner</t>
  </si>
  <si>
    <t>Percent of Members with a Visit for Outpatient BH Services</t>
  </si>
  <si>
    <t>Paid Claims for Visits for Outpatient BH Services with a Non-BH Practitioner</t>
  </si>
  <si>
    <t>Paid Claims for Visits for Outpatient BH Services with a BH Practitioner</t>
  </si>
  <si>
    <t>Percentage of Visits for Outpatient BH Services with a Non-BH Practitioner</t>
  </si>
  <si>
    <t>Percentage of Visits for Outpatient BH Services with a BH Practitioner</t>
  </si>
  <si>
    <t>Visits for Outpatient BH Services with a Non-BH Practitioner</t>
  </si>
  <si>
    <t>Visits for Outpatient BH Services with a BH Practitioner</t>
  </si>
  <si>
    <t>Avg. Payment per Visit for Outpatient BH Services with a Non-BH Practitioner</t>
  </si>
  <si>
    <t>Avg. Payment per Visit for Outpatient BH Services with a BH Practitioner</t>
  </si>
  <si>
    <t>F0151</t>
  </si>
  <si>
    <t>F0281</t>
  </si>
  <si>
    <t>F060</t>
  </si>
  <si>
    <t>F061</t>
  </si>
  <si>
    <t>F062</t>
  </si>
  <si>
    <t>F0631</t>
  </si>
  <si>
    <t>F0632</t>
  </si>
  <si>
    <t>F0633</t>
  </si>
  <si>
    <t>F0634</t>
  </si>
  <si>
    <t>F064</t>
  </si>
  <si>
    <t>F068</t>
  </si>
  <si>
    <t>F070</t>
  </si>
  <si>
    <t>F1010</t>
  </si>
  <si>
    <t>F10121</t>
  </si>
  <si>
    <t>F10129</t>
  </si>
  <si>
    <t>F1014</t>
  </si>
  <si>
    <t>F10159</t>
  </si>
  <si>
    <t>F1020</t>
  </si>
  <si>
    <t>F10221</t>
  </si>
  <si>
    <t>F10229</t>
  </si>
  <si>
    <t>F10231</t>
  </si>
  <si>
    <t>F10232</t>
  </si>
  <si>
    <t>F10239</t>
  </si>
  <si>
    <t>F1024</t>
  </si>
  <si>
    <t>F10259</t>
  </si>
  <si>
    <t>F1026</t>
  </si>
  <si>
    <t>F1027</t>
  </si>
  <si>
    <t>F10921</t>
  </si>
  <si>
    <t>F10929</t>
  </si>
  <si>
    <t>F1094</t>
  </si>
  <si>
    <t>F10959</t>
  </si>
  <si>
    <t>F1096</t>
  </si>
  <si>
    <t>F10980</t>
  </si>
  <si>
    <t>F10981</t>
  </si>
  <si>
    <t>F1110</t>
  </si>
  <si>
    <t>F11121</t>
  </si>
  <si>
    <t>F11122</t>
  </si>
  <si>
    <t>F11129</t>
  </si>
  <si>
    <t>F1114</t>
  </si>
  <si>
    <t>F11181</t>
  </si>
  <si>
    <t>F11182</t>
  </si>
  <si>
    <t>F11188</t>
  </si>
  <si>
    <t>F1120</t>
  </si>
  <si>
    <t>F11222</t>
  </si>
  <si>
    <t>F11229</t>
  </si>
  <si>
    <t>F1123</t>
  </si>
  <si>
    <t>F1124</t>
  </si>
  <si>
    <t>F11281</t>
  </si>
  <si>
    <t>F11282</t>
  </si>
  <si>
    <t>F11288</t>
  </si>
  <si>
    <t>F11921</t>
  </si>
  <si>
    <t>F11922</t>
  </si>
  <si>
    <t>F11929</t>
  </si>
  <si>
    <t>F11981</t>
  </si>
  <si>
    <t>F11982</t>
  </si>
  <si>
    <t>F11988</t>
  </si>
  <si>
    <t>F1199</t>
  </si>
  <si>
    <t>F1210</t>
  </si>
  <si>
    <t>F12122</t>
  </si>
  <si>
    <t>F12129</t>
  </si>
  <si>
    <t>F12159</t>
  </si>
  <si>
    <t>F12180</t>
  </si>
  <si>
    <t>F12188</t>
  </si>
  <si>
    <t>F12221</t>
  </si>
  <si>
    <t>F12222</t>
  </si>
  <si>
    <t>F12229</t>
  </si>
  <si>
    <t>F12259</t>
  </si>
  <si>
    <t>F12280</t>
  </si>
  <si>
    <t>F12288</t>
  </si>
  <si>
    <t>F12921</t>
  </si>
  <si>
    <t>F12929</t>
  </si>
  <si>
    <t>F12980</t>
  </si>
  <si>
    <t>F12988</t>
  </si>
  <si>
    <t>F1299</t>
  </si>
  <si>
    <t>F1310</t>
  </si>
  <si>
    <t>F13121</t>
  </si>
  <si>
    <t>F13129</t>
  </si>
  <si>
    <t>F13159</t>
  </si>
  <si>
    <t>F13180</t>
  </si>
  <si>
    <t>F13181</t>
  </si>
  <si>
    <t>F13182</t>
  </si>
  <si>
    <t>F1320</t>
  </si>
  <si>
    <t>F13221</t>
  </si>
  <si>
    <t>F13231</t>
  </si>
  <si>
    <t>F13232</t>
  </si>
  <si>
    <t>F13239</t>
  </si>
  <si>
    <t>F1324</t>
  </si>
  <si>
    <t>F1327</t>
  </si>
  <si>
    <t>F13280</t>
  </si>
  <si>
    <t>F13281</t>
  </si>
  <si>
    <t>F13282</t>
  </si>
  <si>
    <t>F13288</t>
  </si>
  <si>
    <t>F13921</t>
  </si>
  <si>
    <t>F13929</t>
  </si>
  <si>
    <t>F1394</t>
  </si>
  <si>
    <t>F1397</t>
  </si>
  <si>
    <t>F13980</t>
  </si>
  <si>
    <t>F13981</t>
  </si>
  <si>
    <t>F13982</t>
  </si>
  <si>
    <t>F13988</t>
  </si>
  <si>
    <t>F1399</t>
  </si>
  <si>
    <t>F1410</t>
  </si>
  <si>
    <t>F14121</t>
  </si>
  <si>
    <t>F14122</t>
  </si>
  <si>
    <t>F14159</t>
  </si>
  <si>
    <t>F14180</t>
  </si>
  <si>
    <t>F14181</t>
  </si>
  <si>
    <t>F14182</t>
  </si>
  <si>
    <t>F14188</t>
  </si>
  <si>
    <t>F1420</t>
  </si>
  <si>
    <t>F14221</t>
  </si>
  <si>
    <t>F14222</t>
  </si>
  <si>
    <t>F14229</t>
  </si>
  <si>
    <t>F1423</t>
  </si>
  <si>
    <t>F1424</t>
  </si>
  <si>
    <t>F14281</t>
  </si>
  <si>
    <t>F14282</t>
  </si>
  <si>
    <t>F14288</t>
  </si>
  <si>
    <t>F14921</t>
  </si>
  <si>
    <t>F14922</t>
  </si>
  <si>
    <t>F14929</t>
  </si>
  <si>
    <t>F1494</t>
  </si>
  <si>
    <t>F14959</t>
  </si>
  <si>
    <t>F14980</t>
  </si>
  <si>
    <t>F14981</t>
  </si>
  <si>
    <t>F14982</t>
  </si>
  <si>
    <t>F1510</t>
  </si>
  <si>
    <t>F15121</t>
  </si>
  <si>
    <t>F15122</t>
  </si>
  <si>
    <t>F15129</t>
  </si>
  <si>
    <t>F1514</t>
  </si>
  <si>
    <t>F15159</t>
  </si>
  <si>
    <t>F1520</t>
  </si>
  <si>
    <t>F15221</t>
  </si>
  <si>
    <t>F15222</t>
  </si>
  <si>
    <t>F15229</t>
  </si>
  <si>
    <t>F1523</t>
  </si>
  <si>
    <t>F1524</t>
  </si>
  <si>
    <t>F15259</t>
  </si>
  <si>
    <t>F15280</t>
  </si>
  <si>
    <t>F15281</t>
  </si>
  <si>
    <t>F15282</t>
  </si>
  <si>
    <t>F15288</t>
  </si>
  <si>
    <t>F15921</t>
  </si>
  <si>
    <t>F15922</t>
  </si>
  <si>
    <t>F15929</t>
  </si>
  <si>
    <t>F1593</t>
  </si>
  <si>
    <t>F1594</t>
  </si>
  <si>
    <t>F15959</t>
  </si>
  <si>
    <t>F15980</t>
  </si>
  <si>
    <t>F15981</t>
  </si>
  <si>
    <t>F15982</t>
  </si>
  <si>
    <t>F15988</t>
  </si>
  <si>
    <t>F1599</t>
  </si>
  <si>
    <t>F1610</t>
  </si>
  <si>
    <t>F16121</t>
  </si>
  <si>
    <t>F16129</t>
  </si>
  <si>
    <t>F1614</t>
  </si>
  <si>
    <t>F1620</t>
  </si>
  <si>
    <t>F16221</t>
  </si>
  <si>
    <t>F16229</t>
  </si>
  <si>
    <t>F1624</t>
  </si>
  <si>
    <t>F16259</t>
  </si>
  <si>
    <t>F16280</t>
  </si>
  <si>
    <t>F16929</t>
  </si>
  <si>
    <t>F1694</t>
  </si>
  <si>
    <t>F16959</t>
  </si>
  <si>
    <t>F16980</t>
  </si>
  <si>
    <t>F16983</t>
  </si>
  <si>
    <t>F1699</t>
  </si>
  <si>
    <t>F17200</t>
  </si>
  <si>
    <t>F17203</t>
  </si>
  <si>
    <t>F1810</t>
  </si>
  <si>
    <t>F18159</t>
  </si>
  <si>
    <t>F1817</t>
  </si>
  <si>
    <t>F18180</t>
  </si>
  <si>
    <t>F18188</t>
  </si>
  <si>
    <t>F1820</t>
  </si>
  <si>
    <t>F18221</t>
  </si>
  <si>
    <t>F18229</t>
  </si>
  <si>
    <t>F1824</t>
  </si>
  <si>
    <t>F18259</t>
  </si>
  <si>
    <t>F1827</t>
  </si>
  <si>
    <t>F18921</t>
  </si>
  <si>
    <t>F18929</t>
  </si>
  <si>
    <t>F1894</t>
  </si>
  <si>
    <t>F18959</t>
  </si>
  <si>
    <t>F1897</t>
  </si>
  <si>
    <t>F18980</t>
  </si>
  <si>
    <t>F18988</t>
  </si>
  <si>
    <t>F1899</t>
  </si>
  <si>
    <t>F1910</t>
  </si>
  <si>
    <t>F19121</t>
  </si>
  <si>
    <t>F19129</t>
  </si>
  <si>
    <t>F1914</t>
  </si>
  <si>
    <t>F19159</t>
  </si>
  <si>
    <t>F1917</t>
  </si>
  <si>
    <t>F19180</t>
  </si>
  <si>
    <t>F1920</t>
  </si>
  <si>
    <t>F19221</t>
  </si>
  <si>
    <t>F19229</t>
  </si>
  <si>
    <t>F19231</t>
  </si>
  <si>
    <t>F19239</t>
  </si>
  <si>
    <t>F1924</t>
  </si>
  <si>
    <t>F19259</t>
  </si>
  <si>
    <t>F1927</t>
  </si>
  <si>
    <t>F19921</t>
  </si>
  <si>
    <t>F19929</t>
  </si>
  <si>
    <t>F1994</t>
  </si>
  <si>
    <t>F19959</t>
  </si>
  <si>
    <t>F1997</t>
  </si>
  <si>
    <t>F1999</t>
  </si>
  <si>
    <t>F2081</t>
  </si>
  <si>
    <t>F209</t>
  </si>
  <si>
    <t>F310</t>
  </si>
  <si>
    <t>F3111</t>
  </si>
  <si>
    <t>F3112</t>
  </si>
  <si>
    <t>F3113</t>
  </si>
  <si>
    <t>F312</t>
  </si>
  <si>
    <t>F3131</t>
  </si>
  <si>
    <t>F3132</t>
  </si>
  <si>
    <t>F314</t>
  </si>
  <si>
    <t>F3173</t>
  </si>
  <si>
    <t>F3174</t>
  </si>
  <si>
    <t>F3175</t>
  </si>
  <si>
    <t>F3176</t>
  </si>
  <si>
    <t>F3181</t>
  </si>
  <si>
    <t>F3189</t>
  </si>
  <si>
    <t>F319</t>
  </si>
  <si>
    <t>F320</t>
  </si>
  <si>
    <t>F321</t>
  </si>
  <si>
    <t>F322</t>
  </si>
  <si>
    <t>F323</t>
  </si>
  <si>
    <t>F324</t>
  </si>
  <si>
    <t>F325</t>
  </si>
  <si>
    <t>F328</t>
  </si>
  <si>
    <t>F329</t>
  </si>
  <si>
    <t>F330</t>
  </si>
  <si>
    <t>F331</t>
  </si>
  <si>
    <t>F3341</t>
  </si>
  <si>
    <t>F3342</t>
  </si>
  <si>
    <t>F339</t>
  </si>
  <si>
    <t>F340</t>
  </si>
  <si>
    <t>F341</t>
  </si>
  <si>
    <t>F348</t>
  </si>
  <si>
    <t>F4000</t>
  </si>
  <si>
    <t>F4010</t>
  </si>
  <si>
    <t>F40218</t>
  </si>
  <si>
    <t>F40228</t>
  </si>
  <si>
    <t>F40230</t>
  </si>
  <si>
    <t>F40231</t>
  </si>
  <si>
    <t>F40232</t>
  </si>
  <si>
    <t>F40233</t>
  </si>
  <si>
    <t>F40248</t>
  </si>
  <si>
    <t>F40298</t>
  </si>
  <si>
    <t>F410</t>
  </si>
  <si>
    <t>F411</t>
  </si>
  <si>
    <t>F418</t>
  </si>
  <si>
    <t>F419</t>
  </si>
  <si>
    <t>F430</t>
  </si>
  <si>
    <t>F4310</t>
  </si>
  <si>
    <t>F4320</t>
  </si>
  <si>
    <t>F4321</t>
  </si>
  <si>
    <t>F4322</t>
  </si>
  <si>
    <t>F4323</t>
  </si>
  <si>
    <t>F4324</t>
  </si>
  <si>
    <t>F440</t>
  </si>
  <si>
    <t>F441</t>
  </si>
  <si>
    <t>F444</t>
  </si>
  <si>
    <t>F445</t>
  </si>
  <si>
    <t>F446</t>
  </si>
  <si>
    <t>F447</t>
  </si>
  <si>
    <t>F4481</t>
  </si>
  <si>
    <t>F4489</t>
  </si>
  <si>
    <t>F449</t>
  </si>
  <si>
    <t>F451</t>
  </si>
  <si>
    <t>F4521</t>
  </si>
  <si>
    <t>F4522</t>
  </si>
  <si>
    <t>F458</t>
  </si>
  <si>
    <t>F459</t>
  </si>
  <si>
    <t>F481</t>
  </si>
  <si>
    <t>F5001</t>
  </si>
  <si>
    <t>F5002</t>
  </si>
  <si>
    <t>F502</t>
  </si>
  <si>
    <t>F508</t>
  </si>
  <si>
    <t>F509</t>
  </si>
  <si>
    <t>F513</t>
  </si>
  <si>
    <t>F514</t>
  </si>
  <si>
    <t>F515</t>
  </si>
  <si>
    <t>F520</t>
  </si>
  <si>
    <t>F5221</t>
  </si>
  <si>
    <t>F524</t>
  </si>
  <si>
    <t>F526</t>
  </si>
  <si>
    <t>F528</t>
  </si>
  <si>
    <t>F529</t>
  </si>
  <si>
    <t>F600</t>
  </si>
  <si>
    <t>F601</t>
  </si>
  <si>
    <t>F602</t>
  </si>
  <si>
    <t>F603</t>
  </si>
  <si>
    <t>F604</t>
  </si>
  <si>
    <t>F605</t>
  </si>
  <si>
    <t>F606</t>
  </si>
  <si>
    <t>F607</t>
  </si>
  <si>
    <t>F6081</t>
  </si>
  <si>
    <t>F6089</t>
  </si>
  <si>
    <t>F609</t>
  </si>
  <si>
    <t>F632</t>
  </si>
  <si>
    <t>F633</t>
  </si>
  <si>
    <t>F6381</t>
  </si>
  <si>
    <t>F641</t>
  </si>
  <si>
    <t>F642</t>
  </si>
  <si>
    <t>F648</t>
  </si>
  <si>
    <t>F649</t>
  </si>
  <si>
    <t>F650</t>
  </si>
  <si>
    <t>F651</t>
  </si>
  <si>
    <t>F652</t>
  </si>
  <si>
    <t>F653</t>
  </si>
  <si>
    <t>F654</t>
  </si>
  <si>
    <t>F6551</t>
  </si>
  <si>
    <t>F6552</t>
  </si>
  <si>
    <t>F6581</t>
  </si>
  <si>
    <t>F6589</t>
  </si>
  <si>
    <t>F659</t>
  </si>
  <si>
    <t>F6810</t>
  </si>
  <si>
    <t>F800</t>
  </si>
  <si>
    <t>F809</t>
  </si>
  <si>
    <t>F810</t>
  </si>
  <si>
    <t>F812</t>
  </si>
  <si>
    <t>F8181</t>
  </si>
  <si>
    <t>F840</t>
  </si>
  <si>
    <t>F900</t>
  </si>
  <si>
    <t>F901</t>
  </si>
  <si>
    <t>F902</t>
  </si>
  <si>
    <t>F908</t>
  </si>
  <si>
    <t>F909</t>
  </si>
  <si>
    <t>F911</t>
  </si>
  <si>
    <t>F912</t>
  </si>
  <si>
    <t>F913</t>
  </si>
  <si>
    <t>F930</t>
  </si>
  <si>
    <t>F940</t>
  </si>
  <si>
    <t>F941</t>
  </si>
  <si>
    <t>F942</t>
  </si>
  <si>
    <t>F950</t>
  </si>
  <si>
    <t>F951</t>
  </si>
  <si>
    <t>F952</t>
  </si>
  <si>
    <t>F981</t>
  </si>
  <si>
    <t>F9821</t>
  </si>
  <si>
    <t>F983</t>
  </si>
  <si>
    <t>F984</t>
  </si>
  <si>
    <t>F985</t>
  </si>
  <si>
    <t>F02</t>
  </si>
  <si>
    <t>F028</t>
  </si>
  <si>
    <t>F0280</t>
  </si>
  <si>
    <t>F03</t>
  </si>
  <si>
    <t>F039</t>
  </si>
  <si>
    <t>F0390</t>
  </si>
  <si>
    <t>F0391</t>
  </si>
  <si>
    <t>F04</t>
  </si>
  <si>
    <t>F05</t>
  </si>
  <si>
    <t>F06</t>
  </si>
  <si>
    <t>F063</t>
  </si>
  <si>
    <t>F0630</t>
  </si>
  <si>
    <t>F07</t>
  </si>
  <si>
    <t>F078</t>
  </si>
  <si>
    <t>F0781</t>
  </si>
  <si>
    <t>F0789</t>
  </si>
  <si>
    <t>F079</t>
  </si>
  <si>
    <t>F10</t>
  </si>
  <si>
    <t>F101</t>
  </si>
  <si>
    <t>F1011</t>
  </si>
  <si>
    <t>F1012</t>
  </si>
  <si>
    <t>F10120</t>
  </si>
  <si>
    <t>F1013</t>
  </si>
  <si>
    <t>F10130</t>
  </si>
  <si>
    <t>F10131</t>
  </si>
  <si>
    <t>F10132</t>
  </si>
  <si>
    <t>F10139</t>
  </si>
  <si>
    <t>F1015</t>
  </si>
  <si>
    <t>F10150</t>
  </si>
  <si>
    <t>F10151</t>
  </si>
  <si>
    <t>F1018</t>
  </si>
  <si>
    <t>F1019</t>
  </si>
  <si>
    <t>F102</t>
  </si>
  <si>
    <t>F1021</t>
  </si>
  <si>
    <t>F1022</t>
  </si>
  <si>
    <t>F10220</t>
  </si>
  <si>
    <t>F1023</t>
  </si>
  <si>
    <t>F10230</t>
  </si>
  <si>
    <t>F1025</t>
  </si>
  <si>
    <t>F10250</t>
  </si>
  <si>
    <t>F10251</t>
  </si>
  <si>
    <t>F1028</t>
  </si>
  <si>
    <t>F1029</t>
  </si>
  <si>
    <t>F109</t>
  </si>
  <si>
    <t>F1092</t>
  </si>
  <si>
    <t>F1093</t>
  </si>
  <si>
    <t>F10930</t>
  </si>
  <si>
    <t>F10931</t>
  </si>
  <si>
    <t>F10932</t>
  </si>
  <si>
    <t>F10939</t>
  </si>
  <si>
    <t>F1095</t>
  </si>
  <si>
    <t>F10950</t>
  </si>
  <si>
    <t>F10951</t>
  </si>
  <si>
    <t>F1097</t>
  </si>
  <si>
    <t>F1098</t>
  </si>
  <si>
    <t>F111</t>
  </si>
  <si>
    <t>F1111</t>
  </si>
  <si>
    <t>F1112</t>
  </si>
  <si>
    <t>F11120</t>
  </si>
  <si>
    <t>F1113</t>
  </si>
  <si>
    <t>F1115</t>
  </si>
  <si>
    <t>F11150</t>
  </si>
  <si>
    <t>F11151</t>
  </si>
  <si>
    <t>F11159</t>
  </si>
  <si>
    <t>F1118</t>
  </si>
  <si>
    <t>F1119</t>
  </si>
  <si>
    <t>F112</t>
  </si>
  <si>
    <t>F1125</t>
  </si>
  <si>
    <t>F11250</t>
  </si>
  <si>
    <t>F11251</t>
  </si>
  <si>
    <t>F11259</t>
  </si>
  <si>
    <t>F1128</t>
  </si>
  <si>
    <t>F1129</t>
  </si>
  <si>
    <t>F119</t>
  </si>
  <si>
    <t>F1190</t>
  </si>
  <si>
    <t>F1192</t>
  </si>
  <si>
    <t>F11920</t>
  </si>
  <si>
    <t>F1193</t>
  </si>
  <si>
    <t>F11959</t>
  </si>
  <si>
    <t>F1198</t>
  </si>
  <si>
    <t>F12</t>
  </si>
  <si>
    <t>F121</t>
  </si>
  <si>
    <t>F1211</t>
  </si>
  <si>
    <t>F1212</t>
  </si>
  <si>
    <t>F12120</t>
  </si>
  <si>
    <t>F12121</t>
  </si>
  <si>
    <t>F1213</t>
  </si>
  <si>
    <t>F1215</t>
  </si>
  <si>
    <t>F12150</t>
  </si>
  <si>
    <t>F12151</t>
  </si>
  <si>
    <t>F1218</t>
  </si>
  <si>
    <t>F1219</t>
  </si>
  <si>
    <t>F122</t>
  </si>
  <si>
    <t>F1223</t>
  </si>
  <si>
    <t>F1225</t>
  </si>
  <si>
    <t>F12250</t>
  </si>
  <si>
    <t>F12251</t>
  </si>
  <si>
    <t>F1228</t>
  </si>
  <si>
    <t>F1229</t>
  </si>
  <si>
    <t>F129</t>
  </si>
  <si>
    <t>F1290</t>
  </si>
  <si>
    <t>F1292</t>
  </si>
  <si>
    <t>F12920</t>
  </si>
  <si>
    <t>F12922</t>
  </si>
  <si>
    <t>F1293</t>
  </si>
  <si>
    <t>F1295</t>
  </si>
  <si>
    <t>F13</t>
  </si>
  <si>
    <t>F131</t>
  </si>
  <si>
    <t>F1311</t>
  </si>
  <si>
    <t>F1312</t>
  </si>
  <si>
    <t>F13120</t>
  </si>
  <si>
    <t>F1313</t>
  </si>
  <si>
    <t>F13130</t>
  </si>
  <si>
    <t>F13131</t>
  </si>
  <si>
    <t>F13132</t>
  </si>
  <si>
    <t>F13151</t>
  </si>
  <si>
    <t>F1318</t>
  </si>
  <si>
    <t>F13188</t>
  </si>
  <si>
    <t>F1319</t>
  </si>
  <si>
    <t>F132</t>
  </si>
  <si>
    <t>F1321</t>
  </si>
  <si>
    <t>F1322</t>
  </si>
  <si>
    <t>F13220</t>
  </si>
  <si>
    <t>F13229</t>
  </si>
  <si>
    <t>F1323</t>
  </si>
  <si>
    <t>F13230</t>
  </si>
  <si>
    <t>F1326</t>
  </si>
  <si>
    <t>F1328</t>
  </si>
  <si>
    <t>F1329</t>
  </si>
  <si>
    <t>F139</t>
  </si>
  <si>
    <t>F1390</t>
  </si>
  <si>
    <t>F1392</t>
  </si>
  <si>
    <t>F13920</t>
  </si>
  <si>
    <t>F1393</t>
  </si>
  <si>
    <t>F13930</t>
  </si>
  <si>
    <t>F13931</t>
  </si>
  <si>
    <t>F13932</t>
  </si>
  <si>
    <t>F13939</t>
  </si>
  <si>
    <t>F1395</t>
  </si>
  <si>
    <t>F1398</t>
  </si>
  <si>
    <t>F14</t>
  </si>
  <si>
    <t>F141</t>
  </si>
  <si>
    <t>F1411</t>
  </si>
  <si>
    <t>F1412</t>
  </si>
  <si>
    <t>F14120</t>
  </si>
  <si>
    <t>F14150</t>
  </si>
  <si>
    <t>F14151</t>
  </si>
  <si>
    <t>F1418</t>
  </si>
  <si>
    <t>F1419</t>
  </si>
  <si>
    <t>F142</t>
  </si>
  <si>
    <t>F1421</t>
  </si>
  <si>
    <t>F1422</t>
  </si>
  <si>
    <t>F14220</t>
  </si>
  <si>
    <t>F1425</t>
  </si>
  <si>
    <t>F14250</t>
  </si>
  <si>
    <t>F1429</t>
  </si>
  <si>
    <t>F149</t>
  </si>
  <si>
    <t>F1490</t>
  </si>
  <si>
    <t>F1492</t>
  </si>
  <si>
    <t>F14920</t>
  </si>
  <si>
    <t>F1493</t>
  </si>
  <si>
    <t>F1495</t>
  </si>
  <si>
    <t>F14950</t>
  </si>
  <si>
    <t>F14951</t>
  </si>
  <si>
    <t>F1498</t>
  </si>
  <si>
    <t>F151</t>
  </si>
  <si>
    <t>F1511</t>
  </si>
  <si>
    <t>F1512</t>
  </si>
  <si>
    <t>F15120</t>
  </si>
  <si>
    <t>F1513</t>
  </si>
  <si>
    <t>F1515</t>
  </si>
  <si>
    <t>F15150</t>
  </si>
  <si>
    <t>F15151</t>
  </si>
  <si>
    <t>F1518</t>
  </si>
  <si>
    <t>F1519</t>
  </si>
  <si>
    <t>F152</t>
  </si>
  <si>
    <t>F1521</t>
  </si>
  <si>
    <t>F1522</t>
  </si>
  <si>
    <t>F15220</t>
  </si>
  <si>
    <t>F1525</t>
  </si>
  <si>
    <t>F15250</t>
  </si>
  <si>
    <t>F15251</t>
  </si>
  <si>
    <t>F1528</t>
  </si>
  <si>
    <t>F1529</t>
  </si>
  <si>
    <t>F1595</t>
  </si>
  <si>
    <t>F15950</t>
  </si>
  <si>
    <t>F15951</t>
  </si>
  <si>
    <t>F1598</t>
  </si>
  <si>
    <t>F16</t>
  </si>
  <si>
    <t>F161</t>
  </si>
  <si>
    <t>F1611</t>
  </si>
  <si>
    <t>F1612</t>
  </si>
  <si>
    <t>F16120</t>
  </si>
  <si>
    <t>F16122</t>
  </si>
  <si>
    <t>F1615</t>
  </si>
  <si>
    <t>F16150</t>
  </si>
  <si>
    <t>F16183</t>
  </si>
  <si>
    <t>F16188</t>
  </si>
  <si>
    <t>F1619</t>
  </si>
  <si>
    <t>F162</t>
  </si>
  <si>
    <t>F1621</t>
  </si>
  <si>
    <t>F1622</t>
  </si>
  <si>
    <t>F16220</t>
  </si>
  <si>
    <t>F1625</t>
  </si>
  <si>
    <t>F16250</t>
  </si>
  <si>
    <t>F16251</t>
  </si>
  <si>
    <t>F1628</t>
  </si>
  <si>
    <t>F16283</t>
  </si>
  <si>
    <t>F16288</t>
  </si>
  <si>
    <t>F1629</t>
  </si>
  <si>
    <t>F169</t>
  </si>
  <si>
    <t>F1695</t>
  </si>
  <si>
    <t>F16950</t>
  </si>
  <si>
    <t>F16951</t>
  </si>
  <si>
    <t>F1698</t>
  </si>
  <si>
    <t>F16988</t>
  </si>
  <si>
    <t>F17</t>
  </si>
  <si>
    <t>F172</t>
  </si>
  <si>
    <t>F1720</t>
  </si>
  <si>
    <t>F17201</t>
  </si>
  <si>
    <t>F17211</t>
  </si>
  <si>
    <t>F17213</t>
  </si>
  <si>
    <t>F17218</t>
  </si>
  <si>
    <t>F17219</t>
  </si>
  <si>
    <t>F1722</t>
  </si>
  <si>
    <t>F17220</t>
  </si>
  <si>
    <t>F17221</t>
  </si>
  <si>
    <t>F17223</t>
  </si>
  <si>
    <t>F17228</t>
  </si>
  <si>
    <t>F17229</t>
  </si>
  <si>
    <t>F1729</t>
  </si>
  <si>
    <t>F17290</t>
  </si>
  <si>
    <t>F17291</t>
  </si>
  <si>
    <t>F17293</t>
  </si>
  <si>
    <t>F17298</t>
  </si>
  <si>
    <t>F17299</t>
  </si>
  <si>
    <t>F18</t>
  </si>
  <si>
    <t>F181</t>
  </si>
  <si>
    <t>F1811</t>
  </si>
  <si>
    <t>F1812</t>
  </si>
  <si>
    <t>F18120</t>
  </si>
  <si>
    <t>F18150</t>
  </si>
  <si>
    <t>F18151</t>
  </si>
  <si>
    <t>F1818</t>
  </si>
  <si>
    <t>F1819</t>
  </si>
  <si>
    <t>F182</t>
  </si>
  <si>
    <t>F1821</t>
  </si>
  <si>
    <t>F1822</t>
  </si>
  <si>
    <t>F18220</t>
  </si>
  <si>
    <t>F1825</t>
  </si>
  <si>
    <t>F18250</t>
  </si>
  <si>
    <t>F18251</t>
  </si>
  <si>
    <t>F189</t>
  </si>
  <si>
    <t>F1890</t>
  </si>
  <si>
    <t>F1892</t>
  </si>
  <si>
    <t>F18920</t>
  </si>
  <si>
    <t>F1895</t>
  </si>
  <si>
    <t>F18950</t>
  </si>
  <si>
    <t>F18951</t>
  </si>
  <si>
    <t>F1898</t>
  </si>
  <si>
    <t>F19</t>
  </si>
  <si>
    <t>F1911</t>
  </si>
  <si>
    <t>F1912</t>
  </si>
  <si>
    <t>F19120</t>
  </si>
  <si>
    <t>F19122</t>
  </si>
  <si>
    <t>F1913</t>
  </si>
  <si>
    <t>F19130</t>
  </si>
  <si>
    <t>F19131</t>
  </si>
  <si>
    <t>F19132</t>
  </si>
  <si>
    <t>F19139</t>
  </si>
  <si>
    <t>F1915</t>
  </si>
  <si>
    <t>F19150</t>
  </si>
  <si>
    <t>F19151</t>
  </si>
  <si>
    <t>F1916</t>
  </si>
  <si>
    <t>F1918</t>
  </si>
  <si>
    <t>F192</t>
  </si>
  <si>
    <t>F1921</t>
  </si>
  <si>
    <t>F1922</t>
  </si>
  <si>
    <t>F19220</t>
  </si>
  <si>
    <t>F19222</t>
  </si>
  <si>
    <t>F1923</t>
  </si>
  <si>
    <t>F19230</t>
  </si>
  <si>
    <t>F19232</t>
  </si>
  <si>
    <t>F1925</t>
  </si>
  <si>
    <t>F19250</t>
  </si>
  <si>
    <t>F19251</t>
  </si>
  <si>
    <t>F1926</t>
  </si>
  <si>
    <t>F1928</t>
  </si>
  <si>
    <t>F1929</t>
  </si>
  <si>
    <t>F199</t>
  </si>
  <si>
    <t>F1990</t>
  </si>
  <si>
    <t>F1992</t>
  </si>
  <si>
    <t>F19920</t>
  </si>
  <si>
    <t>F19922</t>
  </si>
  <si>
    <t>F1993</t>
  </si>
  <si>
    <t>F19930</t>
  </si>
  <si>
    <t>F19931</t>
  </si>
  <si>
    <t>F19932</t>
  </si>
  <si>
    <t>F19939</t>
  </si>
  <si>
    <t>F1995</t>
  </si>
  <si>
    <t>F19950</t>
  </si>
  <si>
    <t>F19951</t>
  </si>
  <si>
    <t>F1996</t>
  </si>
  <si>
    <t>F1998</t>
  </si>
  <si>
    <t>F20</t>
  </si>
  <si>
    <t>F200</t>
  </si>
  <si>
    <t>F201</t>
  </si>
  <si>
    <t>F202</t>
  </si>
  <si>
    <t>F203</t>
  </si>
  <si>
    <t>F205</t>
  </si>
  <si>
    <t>F208</t>
  </si>
  <si>
    <t>F2089</t>
  </si>
  <si>
    <t>F24</t>
  </si>
  <si>
    <t>F25</t>
  </si>
  <si>
    <t>F258</t>
  </si>
  <si>
    <t>F259</t>
  </si>
  <si>
    <t>F30</t>
  </si>
  <si>
    <t>F301</t>
  </si>
  <si>
    <t>F3010</t>
  </si>
  <si>
    <t>F3011</t>
  </si>
  <si>
    <t>F3012</t>
  </si>
  <si>
    <t>F3013</t>
  </si>
  <si>
    <t>F302</t>
  </si>
  <si>
    <t>F303</t>
  </si>
  <si>
    <t>F304</t>
  </si>
  <si>
    <t>F308</t>
  </si>
  <si>
    <t>F309</t>
  </si>
  <si>
    <t>F31</t>
  </si>
  <si>
    <t>F311</t>
  </si>
  <si>
    <t>F3110</t>
  </si>
  <si>
    <t>F313</t>
  </si>
  <si>
    <t>F3130</t>
  </si>
  <si>
    <t>F3162</t>
  </si>
  <si>
    <t>F3163</t>
  </si>
  <si>
    <t>F3164</t>
  </si>
  <si>
    <t>F317</t>
  </si>
  <si>
    <t>F3170</t>
  </si>
  <si>
    <t>F3171</t>
  </si>
  <si>
    <t>F3172</t>
  </si>
  <si>
    <t>F3177</t>
  </si>
  <si>
    <t>F3178</t>
  </si>
  <si>
    <t>F318</t>
  </si>
  <si>
    <t>F32</t>
  </si>
  <si>
    <t>F3281</t>
  </si>
  <si>
    <t>F3289</t>
  </si>
  <si>
    <t>F33</t>
  </si>
  <si>
    <t>F338</t>
  </si>
  <si>
    <t>F34</t>
  </si>
  <si>
    <t>F3481</t>
  </si>
  <si>
    <t>F3489</t>
  </si>
  <si>
    <t>F349</t>
  </si>
  <si>
    <t>F39</t>
  </si>
  <si>
    <t>F40</t>
  </si>
  <si>
    <t>F400</t>
  </si>
  <si>
    <t>F4001</t>
  </si>
  <si>
    <t>F4002</t>
  </si>
  <si>
    <t>F401</t>
  </si>
  <si>
    <t>F4011</t>
  </si>
  <si>
    <t>F402</t>
  </si>
  <si>
    <t>F4021</t>
  </si>
  <si>
    <t>F40210</t>
  </si>
  <si>
    <t>F4022</t>
  </si>
  <si>
    <t>F40220</t>
  </si>
  <si>
    <t>F4023</t>
  </si>
  <si>
    <t>F4024</t>
  </si>
  <si>
    <t>F4029</t>
  </si>
  <si>
    <t>F40290</t>
  </si>
  <si>
    <t>F40291</t>
  </si>
  <si>
    <t>F408</t>
  </si>
  <si>
    <t>F409</t>
  </si>
  <si>
    <t>F41</t>
  </si>
  <si>
    <t>F413</t>
  </si>
  <si>
    <t>F422</t>
  </si>
  <si>
    <t>F423</t>
  </si>
  <si>
    <t>F431</t>
  </si>
  <si>
    <t>F4311</t>
  </si>
  <si>
    <t>F4312</t>
  </si>
  <si>
    <t>F432</t>
  </si>
  <si>
    <t>F44</t>
  </si>
  <si>
    <t>F442</t>
  </si>
  <si>
    <t>F448</t>
  </si>
  <si>
    <t>F450</t>
  </si>
  <si>
    <t>F452</t>
  </si>
  <si>
    <t>F4520</t>
  </si>
  <si>
    <t>F4529</t>
  </si>
  <si>
    <t>F454</t>
  </si>
  <si>
    <t>F4541</t>
  </si>
  <si>
    <t>F4542</t>
  </si>
  <si>
    <t>F48</t>
  </si>
  <si>
    <t>F482</t>
  </si>
  <si>
    <t>F488</t>
  </si>
  <si>
    <t>F489</t>
  </si>
  <si>
    <t>F50</t>
  </si>
  <si>
    <t>F500</t>
  </si>
  <si>
    <t>F5000</t>
  </si>
  <si>
    <t>F5081</t>
  </si>
  <si>
    <t>F5082</t>
  </si>
  <si>
    <t>F5089</t>
  </si>
  <si>
    <t>F51</t>
  </si>
  <si>
    <t>F510</t>
  </si>
  <si>
    <t>F5101</t>
  </si>
  <si>
    <t>F5102</t>
  </si>
  <si>
    <t>F5103</t>
  </si>
  <si>
    <t>F5104</t>
  </si>
  <si>
    <t>F5105</t>
  </si>
  <si>
    <t>F5113</t>
  </si>
  <si>
    <t>F5119</t>
  </si>
  <si>
    <t>F518</t>
  </si>
  <si>
    <t>F519</t>
  </si>
  <si>
    <t>F52</t>
  </si>
  <si>
    <t>F521</t>
  </si>
  <si>
    <t>F522</t>
  </si>
  <si>
    <t>F525</t>
  </si>
  <si>
    <t>F53</t>
  </si>
  <si>
    <t>F530</t>
  </si>
  <si>
    <t>F531</t>
  </si>
  <si>
    <t>F55</t>
  </si>
  <si>
    <t>F550</t>
  </si>
  <si>
    <t>F551</t>
  </si>
  <si>
    <t>F552</t>
  </si>
  <si>
    <t>F553</t>
  </si>
  <si>
    <t>F554</t>
  </si>
  <si>
    <t>F558</t>
  </si>
  <si>
    <t>F59</t>
  </si>
  <si>
    <t>F60</t>
  </si>
  <si>
    <t>F608</t>
  </si>
  <si>
    <t>F63</t>
  </si>
  <si>
    <t>F638</t>
  </si>
  <si>
    <t>F6389</t>
  </si>
  <si>
    <t>F639</t>
  </si>
  <si>
    <t>F64</t>
  </si>
  <si>
    <t>F640</t>
  </si>
  <si>
    <t>F65</t>
  </si>
  <si>
    <t>F655</t>
  </si>
  <si>
    <t>F6550</t>
  </si>
  <si>
    <t>F658</t>
  </si>
  <si>
    <t>F66</t>
  </si>
  <si>
    <t>F68</t>
  </si>
  <si>
    <t>F681</t>
  </si>
  <si>
    <t>F6811</t>
  </si>
  <si>
    <t>F69</t>
  </si>
  <si>
    <t>F78</t>
  </si>
  <si>
    <t>F80</t>
  </si>
  <si>
    <t>F801</t>
  </si>
  <si>
    <t>F802</t>
  </si>
  <si>
    <t>F804</t>
  </si>
  <si>
    <t>F81</t>
  </si>
  <si>
    <t>F818</t>
  </si>
  <si>
    <t>F8189</t>
  </si>
  <si>
    <t>F819</t>
  </si>
  <si>
    <t>F84</t>
  </si>
  <si>
    <t>F842</t>
  </si>
  <si>
    <t>F843</t>
  </si>
  <si>
    <t>F845</t>
  </si>
  <si>
    <t>F848</t>
  </si>
  <si>
    <t>F849</t>
  </si>
  <si>
    <t>F90</t>
  </si>
  <si>
    <t>F91</t>
  </si>
  <si>
    <t>F910</t>
  </si>
  <si>
    <t>F938</t>
  </si>
  <si>
    <t>F939</t>
  </si>
  <si>
    <t>F94</t>
  </si>
  <si>
    <t>F948</t>
  </si>
  <si>
    <t>F949</t>
  </si>
  <si>
    <t>F95</t>
  </si>
  <si>
    <t>F980</t>
  </si>
  <si>
    <t>F982</t>
  </si>
  <si>
    <t>F9829</t>
  </si>
  <si>
    <t>F988</t>
  </si>
  <si>
    <t>F989</t>
  </si>
  <si>
    <t xml:space="preserve">Rndr_Prov_Type IN ('204', '205', '216', '217', '218', '219', '304', '342', '343', '430', '431', '432', '433', '435', '436', '437', '438','439', '440', '441', '443', '444', '445', '446', '922') THEN BH Provider </t>
  </si>
  <si>
    <t>Include both professional and hospital claims.</t>
  </si>
  <si>
    <t xml:space="preserve">Total unique Members enrolled with the MCO during the quarter/YTD time period.
Counts shall be based on the Medicaid Enrollment Report (MER) from the last month of the reporting quarter (March, June, September, and December). </t>
  </si>
  <si>
    <r>
      <t xml:space="preserve">Number of unique Members with an outpatient visit for BH services provided by a BH practitioner in the quarter/YTD time period. A member should only be counted once per quarter/YTD time period. A member is seen in Q1 and then seen again in Q2, the member would be counted once in each quarter and once in the YTD.
Counts shall:
- Be based on paid claims with dates of service in the quarter/YTD time period.
- Include only members with at least one paid claim included in Row 12.                                                                                                                                                                                                                                                                    </t>
    </r>
    <r>
      <rPr>
        <i/>
        <sz val="10"/>
        <rFont val="Arial"/>
        <family val="2"/>
      </rPr>
      <t xml:space="preserve"> </t>
    </r>
  </si>
  <si>
    <t>Rndr_Prov_Type = '317' AND A.Rndr_Prov_Specialty = ('059') THEN 'BH_Provider'</t>
  </si>
  <si>
    <t>G3101</t>
  </si>
  <si>
    <t>G3109</t>
  </si>
  <si>
    <t>O99311</t>
  </si>
  <si>
    <t>O99312</t>
  </si>
  <si>
    <t>R457</t>
  </si>
  <si>
    <t>R4581</t>
  </si>
  <si>
    <t>R784</t>
  </si>
  <si>
    <t>R785</t>
  </si>
  <si>
    <t>T366X2A</t>
  </si>
  <si>
    <t>T366X2D</t>
  </si>
  <si>
    <t>T374X2D</t>
  </si>
  <si>
    <t>T374X2S</t>
  </si>
  <si>
    <t>T384X2S</t>
  </si>
  <si>
    <t>T385X2A</t>
  </si>
  <si>
    <t>T39012A</t>
  </si>
  <si>
    <t>T39012D</t>
  </si>
  <si>
    <t>T3992XD</t>
  </si>
  <si>
    <t>T3992XS</t>
  </si>
  <si>
    <t>T401X2S</t>
  </si>
  <si>
    <t>T401X3A</t>
  </si>
  <si>
    <t>T405X2S</t>
  </si>
  <si>
    <t>T405X3A</t>
  </si>
  <si>
    <t>T407X3D</t>
  </si>
  <si>
    <t>T407X3S</t>
  </si>
  <si>
    <t>T408X5S</t>
  </si>
  <si>
    <t>T40901A</t>
  </si>
  <si>
    <t>T40906S</t>
  </si>
  <si>
    <t>T40992A</t>
  </si>
  <si>
    <t>T40992D</t>
  </si>
  <si>
    <t>T41202D</t>
  </si>
  <si>
    <t>T41202S</t>
  </si>
  <si>
    <t>T423X2S</t>
  </si>
  <si>
    <t>T424X2A</t>
  </si>
  <si>
    <t>T43202A</t>
  </si>
  <si>
    <t>T43202D</t>
  </si>
  <si>
    <t>T43602D</t>
  </si>
  <si>
    <t>T43602S</t>
  </si>
  <si>
    <t>T441X2S</t>
  </si>
  <si>
    <t>T442X2A</t>
  </si>
  <si>
    <t>T44992A</t>
  </si>
  <si>
    <t>T44992D</t>
  </si>
  <si>
    <t>T45602D</t>
  </si>
  <si>
    <t>T45602S</t>
  </si>
  <si>
    <t>T461X2S</t>
  </si>
  <si>
    <t>T462X2A</t>
  </si>
  <si>
    <t>T46992A</t>
  </si>
  <si>
    <t>T46992D</t>
  </si>
  <si>
    <t>T477X2D</t>
  </si>
  <si>
    <t>T477X2S</t>
  </si>
  <si>
    <t>T484X2S</t>
  </si>
  <si>
    <t>T485X2A</t>
  </si>
  <si>
    <t>T494X2A</t>
  </si>
  <si>
    <t>T494X2D</t>
  </si>
  <si>
    <t>T502X2D</t>
  </si>
  <si>
    <t>T502X2S</t>
  </si>
  <si>
    <t>T50992S</t>
  </si>
  <si>
    <t>T50A12A</t>
  </si>
  <si>
    <t>T511X2A</t>
  </si>
  <si>
    <t>T511X2D</t>
  </si>
  <si>
    <t>T523X2D</t>
  </si>
  <si>
    <t>T523X2S</t>
  </si>
  <si>
    <t>T534X2S</t>
  </si>
  <si>
    <t>T535X2A</t>
  </si>
  <si>
    <t>T5492XA</t>
  </si>
  <si>
    <t>T5492XD</t>
  </si>
  <si>
    <t>T565X2D</t>
  </si>
  <si>
    <t>T565X2S</t>
  </si>
  <si>
    <t>T572X2S</t>
  </si>
  <si>
    <t>T573X2A</t>
  </si>
  <si>
    <t>T590X2A</t>
  </si>
  <si>
    <t>T590X2D</t>
  </si>
  <si>
    <t>T59812D</t>
  </si>
  <si>
    <t>T59812S</t>
  </si>
  <si>
    <t>T608X2S</t>
  </si>
  <si>
    <t>T6092XA</t>
  </si>
  <si>
    <t>T621X2A</t>
  </si>
  <si>
    <t>T621X2D</t>
  </si>
  <si>
    <t>T63042D</t>
  </si>
  <si>
    <t>T63042S</t>
  </si>
  <si>
    <t>T632X2S</t>
  </si>
  <si>
    <t>T63302A</t>
  </si>
  <si>
    <t>T63442A</t>
  </si>
  <si>
    <t>T63442D</t>
  </si>
  <si>
    <t>T63632D</t>
  </si>
  <si>
    <t>T63632S</t>
  </si>
  <si>
    <t>T6392XS</t>
  </si>
  <si>
    <t>T6402XA</t>
  </si>
  <si>
    <t>T654X2A</t>
  </si>
  <si>
    <t>T654X2D</t>
  </si>
  <si>
    <t>T71112D</t>
  </si>
  <si>
    <t>T71112S</t>
  </si>
  <si>
    <t>X710XXS</t>
  </si>
  <si>
    <t>X711XXA</t>
  </si>
  <si>
    <t>X732XXA</t>
  </si>
  <si>
    <t>X732XXD</t>
  </si>
  <si>
    <t>X75XXXD</t>
  </si>
  <si>
    <t>X75XXXS</t>
  </si>
  <si>
    <t>X780XXS</t>
  </si>
  <si>
    <t>X781XXA</t>
  </si>
  <si>
    <t>X818XXA</t>
  </si>
  <si>
    <t>X818XXD</t>
  </si>
  <si>
    <t>X838XXD</t>
  </si>
  <si>
    <t>X838XXS</t>
  </si>
  <si>
    <t>G311</t>
  </si>
  <si>
    <t>G3183</t>
  </si>
  <si>
    <t>G621</t>
  </si>
  <si>
    <t>I426</t>
  </si>
  <si>
    <t>K2920</t>
  </si>
  <si>
    <t>K2921</t>
  </si>
  <si>
    <t>K700</t>
  </si>
  <si>
    <t>O99313</t>
  </si>
  <si>
    <t>O99314</t>
  </si>
  <si>
    <t>O99315</t>
  </si>
  <si>
    <t>O99320</t>
  </si>
  <si>
    <t>O99321</t>
  </si>
  <si>
    <t>O99322</t>
  </si>
  <si>
    <t>O99323</t>
  </si>
  <si>
    <t>R4582</t>
  </si>
  <si>
    <t>R4583</t>
  </si>
  <si>
    <t>R4584</t>
  </si>
  <si>
    <t>R45850</t>
  </si>
  <si>
    <t>R45851</t>
  </si>
  <si>
    <t>R4586</t>
  </si>
  <si>
    <t>R4589</t>
  </si>
  <si>
    <t>R786</t>
  </si>
  <si>
    <t>T1491</t>
  </si>
  <si>
    <t>T1491XA</t>
  </si>
  <si>
    <t>T1491XD</t>
  </si>
  <si>
    <t>T1491XS</t>
  </si>
  <si>
    <t>T360X2A</t>
  </si>
  <si>
    <t>T360X2D</t>
  </si>
  <si>
    <t>T366X2S</t>
  </si>
  <si>
    <t>T367X2A</t>
  </si>
  <si>
    <t>T367X2D</t>
  </si>
  <si>
    <t>T367X2S</t>
  </si>
  <si>
    <t>T368X2A</t>
  </si>
  <si>
    <t>T368X2D</t>
  </si>
  <si>
    <t>T368X2S</t>
  </si>
  <si>
    <t>T375X2A</t>
  </si>
  <si>
    <t>T375X2D</t>
  </si>
  <si>
    <t>T375X2S</t>
  </si>
  <si>
    <t>T378X2A</t>
  </si>
  <si>
    <t>T378X2D</t>
  </si>
  <si>
    <t>T378X2S</t>
  </si>
  <si>
    <t>T3792XA</t>
  </si>
  <si>
    <t>T385X2D</t>
  </si>
  <si>
    <t>T385X2S</t>
  </si>
  <si>
    <t>T386X2A</t>
  </si>
  <si>
    <t>T386X2D</t>
  </si>
  <si>
    <t>T386X2S</t>
  </si>
  <si>
    <t>T387X2A</t>
  </si>
  <si>
    <t>T387X2D</t>
  </si>
  <si>
    <t>T39012S</t>
  </si>
  <si>
    <t>T39092A</t>
  </si>
  <si>
    <t>T39092D</t>
  </si>
  <si>
    <t>T39092S</t>
  </si>
  <si>
    <t>T391X2A</t>
  </si>
  <si>
    <t>T391X2D</t>
  </si>
  <si>
    <t>T391X2S</t>
  </si>
  <si>
    <t>T400X1A</t>
  </si>
  <si>
    <t>T400X1D</t>
  </si>
  <si>
    <t>T400X1S</t>
  </si>
  <si>
    <t>T400X2A</t>
  </si>
  <si>
    <t>T400X2D</t>
  </si>
  <si>
    <t>T400X2S</t>
  </si>
  <si>
    <t>T400X3A</t>
  </si>
  <si>
    <t>T401X3D</t>
  </si>
  <si>
    <t>T401X3S</t>
  </si>
  <si>
    <t>T401X4A</t>
  </si>
  <si>
    <t>T401X4D</t>
  </si>
  <si>
    <t>T401X4S</t>
  </si>
  <si>
    <t>T401X5A</t>
  </si>
  <si>
    <t>T401X5D</t>
  </si>
  <si>
    <t>T405X3D</t>
  </si>
  <si>
    <t>T405X3S</t>
  </si>
  <si>
    <t>T405X4A</t>
  </si>
  <si>
    <t>T405X4D</t>
  </si>
  <si>
    <t>T405X4S</t>
  </si>
  <si>
    <t>T405X5A</t>
  </si>
  <si>
    <t>T405X5D</t>
  </si>
  <si>
    <t>T407X4A</t>
  </si>
  <si>
    <t>T407X4D</t>
  </si>
  <si>
    <t>T407X4S</t>
  </si>
  <si>
    <t>T407X5A</t>
  </si>
  <si>
    <t>T407X5D</t>
  </si>
  <si>
    <t>T407X5S</t>
  </si>
  <si>
    <t>T407X6A</t>
  </si>
  <si>
    <t>T40901D</t>
  </si>
  <si>
    <t>T40901S</t>
  </si>
  <si>
    <t>T40902A</t>
  </si>
  <si>
    <t>T40902D</t>
  </si>
  <si>
    <t>T40902S</t>
  </si>
  <si>
    <t>T40903A</t>
  </si>
  <si>
    <t>T40903D</t>
  </si>
  <si>
    <t>T40992S</t>
  </si>
  <si>
    <t>T40993A</t>
  </si>
  <si>
    <t>T40993D</t>
  </si>
  <si>
    <t>T40993S</t>
  </si>
  <si>
    <t>T40994A</t>
  </si>
  <si>
    <t>T40994D</t>
  </si>
  <si>
    <t>T40994S</t>
  </si>
  <si>
    <t>T41292A</t>
  </si>
  <si>
    <t>T41292D</t>
  </si>
  <si>
    <t>T41292S</t>
  </si>
  <si>
    <t>T413X2A</t>
  </si>
  <si>
    <t>T413X2D</t>
  </si>
  <si>
    <t>T413X2S</t>
  </si>
  <si>
    <t>T4142XA</t>
  </si>
  <si>
    <t>T424X2D</t>
  </si>
  <si>
    <t>T424X2S</t>
  </si>
  <si>
    <t>T425X2A</t>
  </si>
  <si>
    <t>T425X2D</t>
  </si>
  <si>
    <t>T425X2S</t>
  </si>
  <si>
    <t>T426X2A</t>
  </si>
  <si>
    <t>T426X2D</t>
  </si>
  <si>
    <t>T43202S</t>
  </si>
  <si>
    <t>T43212A</t>
  </si>
  <si>
    <t>T43212D</t>
  </si>
  <si>
    <t>T43212S</t>
  </si>
  <si>
    <t>T43222A</t>
  </si>
  <si>
    <t>T43222D</t>
  </si>
  <si>
    <t>T43222S</t>
  </si>
  <si>
    <t>T43612A</t>
  </si>
  <si>
    <t>T43612D</t>
  </si>
  <si>
    <t>T43612S</t>
  </si>
  <si>
    <t>T43622A</t>
  </si>
  <si>
    <t>T43622D</t>
  </si>
  <si>
    <t>T43622S</t>
  </si>
  <si>
    <t>T43632A</t>
  </si>
  <si>
    <t>T442X2D</t>
  </si>
  <si>
    <t>T442X2S</t>
  </si>
  <si>
    <t>T443X2A</t>
  </si>
  <si>
    <t>T443X2D</t>
  </si>
  <si>
    <t>T443X2S</t>
  </si>
  <si>
    <t>T444X2A</t>
  </si>
  <si>
    <t>T444X2D</t>
  </si>
  <si>
    <t>T44992S</t>
  </si>
  <si>
    <t>T450X2A</t>
  </si>
  <si>
    <t>T450X2D</t>
  </si>
  <si>
    <t>T450X2S</t>
  </si>
  <si>
    <t>T451X2A</t>
  </si>
  <si>
    <t>T451X2D</t>
  </si>
  <si>
    <t>T451X2S</t>
  </si>
  <si>
    <t>T45612A</t>
  </si>
  <si>
    <t>T45612D</t>
  </si>
  <si>
    <t>T45612S</t>
  </si>
  <si>
    <t>T45622A</t>
  </si>
  <si>
    <t>T45622D</t>
  </si>
  <si>
    <t>T45622S</t>
  </si>
  <si>
    <t>T45692A</t>
  </si>
  <si>
    <t>T462X2D</t>
  </si>
  <si>
    <t>T462X2S</t>
  </si>
  <si>
    <t>T463X2A</t>
  </si>
  <si>
    <t>T463X2D</t>
  </si>
  <si>
    <t>T463X2S</t>
  </si>
  <si>
    <t>T464X2A</t>
  </si>
  <si>
    <t>T464X2D</t>
  </si>
  <si>
    <t>T46992S</t>
  </si>
  <si>
    <t>T470X2A</t>
  </si>
  <si>
    <t>T470X2D</t>
  </si>
  <si>
    <t>T470X2S</t>
  </si>
  <si>
    <t>T471X2A</t>
  </si>
  <si>
    <t>T471X2D</t>
  </si>
  <si>
    <t>T471X2S</t>
  </si>
  <si>
    <t>T478X2A</t>
  </si>
  <si>
    <t>T478X2D</t>
  </si>
  <si>
    <t>T478X2S</t>
  </si>
  <si>
    <t>T4792XA</t>
  </si>
  <si>
    <t>T4792XD</t>
  </si>
  <si>
    <t>T4792XS</t>
  </si>
  <si>
    <t>T480X2A</t>
  </si>
  <si>
    <t>T485X2D</t>
  </si>
  <si>
    <t>T485X2S</t>
  </si>
  <si>
    <t>T486X2A</t>
  </si>
  <si>
    <t>T486X2D</t>
  </si>
  <si>
    <t>T486X2S</t>
  </si>
  <si>
    <t>T48902A</t>
  </si>
  <si>
    <t>T48902D</t>
  </si>
  <si>
    <t>T494X2S</t>
  </si>
  <si>
    <t>T495X2A</t>
  </si>
  <si>
    <t>T495X2D</t>
  </si>
  <si>
    <t>T495X2S</t>
  </si>
  <si>
    <t>T496X2A</t>
  </si>
  <si>
    <t>T496X2D</t>
  </si>
  <si>
    <t>T496X2S</t>
  </si>
  <si>
    <t>T503X2A</t>
  </si>
  <si>
    <t>T503X2D</t>
  </si>
  <si>
    <t>T503X2S</t>
  </si>
  <si>
    <t>T504X2A</t>
  </si>
  <si>
    <t>T504X2D</t>
  </si>
  <si>
    <t>T504X2S</t>
  </si>
  <si>
    <t>T505X2A</t>
  </si>
  <si>
    <t>T50A12D</t>
  </si>
  <si>
    <t>T50A12S</t>
  </si>
  <si>
    <t>T50A22A</t>
  </si>
  <si>
    <t>T50A22D</t>
  </si>
  <si>
    <t>T50A22S</t>
  </si>
  <si>
    <t>T50A92A</t>
  </si>
  <si>
    <t>T50A92D</t>
  </si>
  <si>
    <t>T511X2S</t>
  </si>
  <si>
    <t>T512X2A</t>
  </si>
  <si>
    <t>T512X2D</t>
  </si>
  <si>
    <t>T512X2S</t>
  </si>
  <si>
    <t>T513X2A</t>
  </si>
  <si>
    <t>T513X2D</t>
  </si>
  <si>
    <t>T513X2S</t>
  </si>
  <si>
    <t>T524X2A</t>
  </si>
  <si>
    <t>T524X2D</t>
  </si>
  <si>
    <t>T524X2S</t>
  </si>
  <si>
    <t>T528X2A</t>
  </si>
  <si>
    <t>T528X2D</t>
  </si>
  <si>
    <t>T528X2S</t>
  </si>
  <si>
    <t>T5292XA</t>
  </si>
  <si>
    <t>T535X2D</t>
  </si>
  <si>
    <t>T535X2S</t>
  </si>
  <si>
    <t>T536X2A</t>
  </si>
  <si>
    <t>T536X2D</t>
  </si>
  <si>
    <t>T536X2S</t>
  </si>
  <si>
    <t>T537X2A</t>
  </si>
  <si>
    <t>T537X2D</t>
  </si>
  <si>
    <t>T5492XS</t>
  </si>
  <si>
    <t>T550X2A</t>
  </si>
  <si>
    <t>T550X2D</t>
  </si>
  <si>
    <t>T550X2S</t>
  </si>
  <si>
    <t>T551X2A</t>
  </si>
  <si>
    <t>T551X2D</t>
  </si>
  <si>
    <t>T551X2S</t>
  </si>
  <si>
    <t>T566X2A</t>
  </si>
  <si>
    <t>T566X2D</t>
  </si>
  <si>
    <t>T566X2S</t>
  </si>
  <si>
    <t>T567X2A</t>
  </si>
  <si>
    <t>T567X2D</t>
  </si>
  <si>
    <t>T567X2S</t>
  </si>
  <si>
    <t>T56812A</t>
  </si>
  <si>
    <t>T573X2D</t>
  </si>
  <si>
    <t>T573X2S</t>
  </si>
  <si>
    <t>T578X2A</t>
  </si>
  <si>
    <t>T578X2D</t>
  </si>
  <si>
    <t>T578X2S</t>
  </si>
  <si>
    <t>T5792XA</t>
  </si>
  <si>
    <t>T5792XD</t>
  </si>
  <si>
    <t>T590X2S</t>
  </si>
  <si>
    <t>T591X2A</t>
  </si>
  <si>
    <t>T591X2D</t>
  </si>
  <si>
    <t>T591X2S</t>
  </si>
  <si>
    <t>T592X2A</t>
  </si>
  <si>
    <t>T592X2D</t>
  </si>
  <si>
    <t>T592X2S</t>
  </si>
  <si>
    <t>T59892A</t>
  </si>
  <si>
    <t>T59892D</t>
  </si>
  <si>
    <t>T59892S</t>
  </si>
  <si>
    <t>T5992XA</t>
  </si>
  <si>
    <t>T5992XD</t>
  </si>
  <si>
    <t>T5992XS</t>
  </si>
  <si>
    <t>T600X2A</t>
  </si>
  <si>
    <t>T6092XD</t>
  </si>
  <si>
    <t>T6092XS</t>
  </si>
  <si>
    <t>T6102XA</t>
  </si>
  <si>
    <t>T6102XD</t>
  </si>
  <si>
    <t>T6102XS</t>
  </si>
  <si>
    <t>T6112XA</t>
  </si>
  <si>
    <t>T6112XD</t>
  </si>
  <si>
    <t>T621X2S</t>
  </si>
  <si>
    <t>T622X2A</t>
  </si>
  <si>
    <t>T622X2D</t>
  </si>
  <si>
    <t>T622X2S</t>
  </si>
  <si>
    <t>T628X2A</t>
  </si>
  <si>
    <t>T628X2D</t>
  </si>
  <si>
    <t>T628X2S</t>
  </si>
  <si>
    <t>T63062A</t>
  </si>
  <si>
    <t>T63062D</t>
  </si>
  <si>
    <t>T63062S</t>
  </si>
  <si>
    <t>T63072A</t>
  </si>
  <si>
    <t>T63072D</t>
  </si>
  <si>
    <t>T63072S</t>
  </si>
  <si>
    <t>T63082A</t>
  </si>
  <si>
    <t>T63302D</t>
  </si>
  <si>
    <t>T63302S</t>
  </si>
  <si>
    <t>T63312A</t>
  </si>
  <si>
    <t>T63312D</t>
  </si>
  <si>
    <t>T63312S</t>
  </si>
  <si>
    <t>T63322A</t>
  </si>
  <si>
    <t>T63322D</t>
  </si>
  <si>
    <t>T63442S</t>
  </si>
  <si>
    <t>T63452A</t>
  </si>
  <si>
    <t>T63452D</t>
  </si>
  <si>
    <t>T63452S</t>
  </si>
  <si>
    <t>T63462A</t>
  </si>
  <si>
    <t>T63462D</t>
  </si>
  <si>
    <t>T63462S</t>
  </si>
  <si>
    <t>T63692A</t>
  </si>
  <si>
    <t>T63692D</t>
  </si>
  <si>
    <t>T63692S</t>
  </si>
  <si>
    <t>T63712A</t>
  </si>
  <si>
    <t>T63712D</t>
  </si>
  <si>
    <t>T63712S</t>
  </si>
  <si>
    <t>T63792A</t>
  </si>
  <si>
    <t>T6402XD</t>
  </si>
  <si>
    <t>T6402XS</t>
  </si>
  <si>
    <t>T6482XA</t>
  </si>
  <si>
    <t>T6482XD</t>
  </si>
  <si>
    <t>T6482XS</t>
  </si>
  <si>
    <t>T650X2A</t>
  </si>
  <si>
    <t>T650X2D</t>
  </si>
  <si>
    <t>T654X2S</t>
  </si>
  <si>
    <t>T655X2A</t>
  </si>
  <si>
    <t>T655X2D</t>
  </si>
  <si>
    <t>T655X2S</t>
  </si>
  <si>
    <t>T656X2A</t>
  </si>
  <si>
    <t>T656X2D</t>
  </si>
  <si>
    <t>T656X2S</t>
  </si>
  <si>
    <t>T71122A</t>
  </si>
  <si>
    <t>T71122D</t>
  </si>
  <si>
    <t>T71122S</t>
  </si>
  <si>
    <t>T71132A</t>
  </si>
  <si>
    <t>T71132D</t>
  </si>
  <si>
    <t>T71132S</t>
  </si>
  <si>
    <t>T71152A</t>
  </si>
  <si>
    <t>X711XXD</t>
  </si>
  <si>
    <t>X711XXS</t>
  </si>
  <si>
    <t>X712XXA</t>
  </si>
  <si>
    <t>X712XXD</t>
  </si>
  <si>
    <t>X712XXS</t>
  </si>
  <si>
    <t>X713XXA</t>
  </si>
  <si>
    <t>X713XXD</t>
  </si>
  <si>
    <t>X732XXS</t>
  </si>
  <si>
    <t>X738XXA</t>
  </si>
  <si>
    <t>X738XXD</t>
  </si>
  <si>
    <t>X738XXS</t>
  </si>
  <si>
    <t>X739XXA</t>
  </si>
  <si>
    <t>X739XXD</t>
  </si>
  <si>
    <t>X739XXS</t>
  </si>
  <si>
    <t>X76XXXA</t>
  </si>
  <si>
    <t>X76XXXD</t>
  </si>
  <si>
    <t>X76XXXS</t>
  </si>
  <si>
    <t>X770XXA</t>
  </si>
  <si>
    <t>X770XXD</t>
  </si>
  <si>
    <t>X770XXS</t>
  </si>
  <si>
    <t>X771XXA</t>
  </si>
  <si>
    <t>X781XXD</t>
  </si>
  <si>
    <t>X781XXS</t>
  </si>
  <si>
    <t>X782XXA</t>
  </si>
  <si>
    <t>X782XXD</t>
  </si>
  <si>
    <t>X782XXS</t>
  </si>
  <si>
    <t>X788XXA</t>
  </si>
  <si>
    <t>X788XXD</t>
  </si>
  <si>
    <t>X818XXS</t>
  </si>
  <si>
    <t>X820XXA</t>
  </si>
  <si>
    <t>X820XXD</t>
  </si>
  <si>
    <t>X820XXS</t>
  </si>
  <si>
    <t>X821XXA</t>
  </si>
  <si>
    <t>X821XXD</t>
  </si>
  <si>
    <t>X821XXS</t>
  </si>
  <si>
    <t>Z046</t>
  </si>
  <si>
    <t>Z134</t>
  </si>
  <si>
    <t>Z72810</t>
  </si>
  <si>
    <t>Z72811</t>
  </si>
  <si>
    <t>Z8651</t>
  </si>
  <si>
    <t>Z8659</t>
  </si>
  <si>
    <t>Z87890</t>
  </si>
  <si>
    <t>F02. 81</t>
  </si>
  <si>
    <t>F06.0</t>
  </si>
  <si>
    <t>F06.31</t>
  </si>
  <si>
    <t>F10.24</t>
  </si>
  <si>
    <t>K7010</t>
  </si>
  <si>
    <t>K7011</t>
  </si>
  <si>
    <t>K702</t>
  </si>
  <si>
    <t>K7030</t>
  </si>
  <si>
    <t>K7031</t>
  </si>
  <si>
    <t>K7040</t>
  </si>
  <si>
    <t>K709</t>
  </si>
  <si>
    <t>O355XX0</t>
  </si>
  <si>
    <t>O355XX1</t>
  </si>
  <si>
    <t>O355XX2</t>
  </si>
  <si>
    <t>O355XX3</t>
  </si>
  <si>
    <t>O355XX4</t>
  </si>
  <si>
    <t>O99324</t>
  </si>
  <si>
    <t>O99325</t>
  </si>
  <si>
    <t>P043</t>
  </si>
  <si>
    <t>P0441</t>
  </si>
  <si>
    <t>P0449</t>
  </si>
  <si>
    <t>P961</t>
  </si>
  <si>
    <t>P962</t>
  </si>
  <si>
    <t>Q860</t>
  </si>
  <si>
    <t>R37</t>
  </si>
  <si>
    <t>R4181</t>
  </si>
  <si>
    <t>R4183</t>
  </si>
  <si>
    <t>R452</t>
  </si>
  <si>
    <t>R460</t>
  </si>
  <si>
    <t>R461</t>
  </si>
  <si>
    <t>R462</t>
  </si>
  <si>
    <t>R463</t>
  </si>
  <si>
    <t>R464</t>
  </si>
  <si>
    <t>R465</t>
  </si>
  <si>
    <t>R466</t>
  </si>
  <si>
    <t>R467</t>
  </si>
  <si>
    <t>R4681</t>
  </si>
  <si>
    <t>R4689</t>
  </si>
  <si>
    <t>R480</t>
  </si>
  <si>
    <t>R54</t>
  </si>
  <si>
    <t>T360X2S</t>
  </si>
  <si>
    <t>T361X2A</t>
  </si>
  <si>
    <t>T361X2D</t>
  </si>
  <si>
    <t>T361X2S</t>
  </si>
  <si>
    <t>T362X2A</t>
  </si>
  <si>
    <t>T362X2D</t>
  </si>
  <si>
    <t>T362X2S</t>
  </si>
  <si>
    <t>T363X2A</t>
  </si>
  <si>
    <t>T363X2D</t>
  </si>
  <si>
    <t>T363X2S</t>
  </si>
  <si>
    <t>T364X2A</t>
  </si>
  <si>
    <t>T364X2D</t>
  </si>
  <si>
    <t>T3692XA</t>
  </si>
  <si>
    <t>T3692XD</t>
  </si>
  <si>
    <t>T3692XS</t>
  </si>
  <si>
    <t>T370X2A</t>
  </si>
  <si>
    <t>T370X2D</t>
  </si>
  <si>
    <t>T370X2S</t>
  </si>
  <si>
    <t>T371X2A</t>
  </si>
  <si>
    <t>T371X2D</t>
  </si>
  <si>
    <t>T371X2S</t>
  </si>
  <si>
    <t>T372X2A</t>
  </si>
  <si>
    <t>T372X2D</t>
  </si>
  <si>
    <t>T372X2S</t>
  </si>
  <si>
    <t>T3792XD</t>
  </si>
  <si>
    <t>T3792XS</t>
  </si>
  <si>
    <t>T380X2A</t>
  </si>
  <si>
    <t>T380X2D</t>
  </si>
  <si>
    <t>T380X2S</t>
  </si>
  <si>
    <t>T381X2A</t>
  </si>
  <si>
    <t>T381X2D</t>
  </si>
  <si>
    <t>T381X2S</t>
  </si>
  <si>
    <t>T382X2A</t>
  </si>
  <si>
    <t>T382X2D</t>
  </si>
  <si>
    <t>T382X2S</t>
  </si>
  <si>
    <t>T383X2A</t>
  </si>
  <si>
    <t>T387X2S</t>
  </si>
  <si>
    <t>T38802A</t>
  </si>
  <si>
    <t>T38802D</t>
  </si>
  <si>
    <t>T38802S</t>
  </si>
  <si>
    <t>T38812A</t>
  </si>
  <si>
    <t>T38812D</t>
  </si>
  <si>
    <t>T38812S</t>
  </si>
  <si>
    <t>T38892A</t>
  </si>
  <si>
    <t>T38892D</t>
  </si>
  <si>
    <t>T38892S</t>
  </si>
  <si>
    <t>T38902A</t>
  </si>
  <si>
    <t>T38902D</t>
  </si>
  <si>
    <t>T392X2A</t>
  </si>
  <si>
    <t>T392X2D</t>
  </si>
  <si>
    <t>T392X2S</t>
  </si>
  <si>
    <t>T39312A</t>
  </si>
  <si>
    <t>T39312D</t>
  </si>
  <si>
    <t>T39312S</t>
  </si>
  <si>
    <t>T39392A</t>
  </si>
  <si>
    <t>T39392D</t>
  </si>
  <si>
    <t>T39392S</t>
  </si>
  <si>
    <t>T394X2A</t>
  </si>
  <si>
    <t>T394X2D</t>
  </si>
  <si>
    <t>T394X2S</t>
  </si>
  <si>
    <t>T400X3D</t>
  </si>
  <si>
    <t>T400X3S</t>
  </si>
  <si>
    <t>T400X4A</t>
  </si>
  <si>
    <t>T400X4D</t>
  </si>
  <si>
    <t>T400X4S</t>
  </si>
  <si>
    <t>T400X5A</t>
  </si>
  <si>
    <t>T400X5D</t>
  </si>
  <si>
    <t>T400X5S</t>
  </si>
  <si>
    <t>T400X6A</t>
  </si>
  <si>
    <t>T400X6D</t>
  </si>
  <si>
    <t>T400X6S</t>
  </si>
  <si>
    <t>T401X1A</t>
  </si>
  <si>
    <t>T401X5S</t>
  </si>
  <si>
    <t>T402X2A</t>
  </si>
  <si>
    <t>T402X2D</t>
  </si>
  <si>
    <t>T402X2S</t>
  </si>
  <si>
    <t>T403X2A</t>
  </si>
  <si>
    <t>T403X2D</t>
  </si>
  <si>
    <t>T403X2S</t>
  </si>
  <si>
    <t>T404X2A</t>
  </si>
  <si>
    <t>T404X2D</t>
  </si>
  <si>
    <t>T404X2S</t>
  </si>
  <si>
    <t>T405X1A</t>
  </si>
  <si>
    <t>T407X1S</t>
  </si>
  <si>
    <t>T405X5S</t>
  </si>
  <si>
    <t>T405X6A</t>
  </si>
  <si>
    <t>T405X6D</t>
  </si>
  <si>
    <t>T405X6S</t>
  </si>
  <si>
    <t>T40602A</t>
  </si>
  <si>
    <t>T40602D</t>
  </si>
  <si>
    <t>T40602S</t>
  </si>
  <si>
    <t>T40692A</t>
  </si>
  <si>
    <t>T40692D</t>
  </si>
  <si>
    <t>T40692S</t>
  </si>
  <si>
    <t>T407X1A</t>
  </si>
  <si>
    <t>T407X1D</t>
  </si>
  <si>
    <t>T407X6D</t>
  </si>
  <si>
    <t>T407X6S</t>
  </si>
  <si>
    <t>T408X1A</t>
  </si>
  <si>
    <t>T408X1D</t>
  </si>
  <si>
    <t>T408X1S</t>
  </si>
  <si>
    <t>T408X2A</t>
  </si>
  <si>
    <t>T408X2D</t>
  </si>
  <si>
    <t>T408X2S</t>
  </si>
  <si>
    <t>T408X3A</t>
  </si>
  <si>
    <t>T408X3D</t>
  </si>
  <si>
    <t>T408X3S</t>
  </si>
  <si>
    <t>T408X4A</t>
  </si>
  <si>
    <t>T40903S</t>
  </si>
  <si>
    <t>T40904A</t>
  </si>
  <si>
    <t>T40904D</t>
  </si>
  <si>
    <t>T40904S</t>
  </si>
  <si>
    <t>T40905A</t>
  </si>
  <si>
    <t>T40905D</t>
  </si>
  <si>
    <t>T40905S</t>
  </si>
  <si>
    <t>T40906A</t>
  </si>
  <si>
    <t>T40906D</t>
  </si>
  <si>
    <t>T40995A</t>
  </si>
  <si>
    <t>T40995D</t>
  </si>
  <si>
    <t>T40995S</t>
  </si>
  <si>
    <t>T40996A</t>
  </si>
  <si>
    <t>T40996D</t>
  </si>
  <si>
    <t>T40996S</t>
  </si>
  <si>
    <t>T410X2A</t>
  </si>
  <si>
    <t>T410X2D</t>
  </si>
  <si>
    <t>T410X2S</t>
  </si>
  <si>
    <t>T4142XD</t>
  </si>
  <si>
    <t>T4142XS</t>
  </si>
  <si>
    <t>T415X2A</t>
  </si>
  <si>
    <t>T415X2D</t>
  </si>
  <si>
    <t>T415X2S</t>
  </si>
  <si>
    <t>T420X2A</t>
  </si>
  <si>
    <t>T420X2D</t>
  </si>
  <si>
    <t>T420X2S</t>
  </si>
  <si>
    <t>T421X2A</t>
  </si>
  <si>
    <t>T421X2D</t>
  </si>
  <si>
    <t>T421X2S</t>
  </si>
  <si>
    <t>T422X2A</t>
  </si>
  <si>
    <t>T426X2S</t>
  </si>
  <si>
    <t>T4272XA</t>
  </si>
  <si>
    <t>T4272XD</t>
  </si>
  <si>
    <t>T4272XS</t>
  </si>
  <si>
    <t>T428X2A</t>
  </si>
  <si>
    <t>T428X2D</t>
  </si>
  <si>
    <t>T428X2S</t>
  </si>
  <si>
    <t>T43012A</t>
  </si>
  <si>
    <t>T43012D</t>
  </si>
  <si>
    <t>T43012S</t>
  </si>
  <si>
    <t>T43022A</t>
  </si>
  <si>
    <t>T43022D</t>
  </si>
  <si>
    <t>T43292A</t>
  </si>
  <si>
    <t>T43292D</t>
  </si>
  <si>
    <t>T43292S</t>
  </si>
  <si>
    <t>T433X2A</t>
  </si>
  <si>
    <t>T433X2D</t>
  </si>
  <si>
    <t>T433X2S</t>
  </si>
  <si>
    <t>T434X2A</t>
  </si>
  <si>
    <t>T434X2D</t>
  </si>
  <si>
    <t>T434X2S</t>
  </si>
  <si>
    <t>T43502A</t>
  </si>
  <si>
    <t>T43502D</t>
  </si>
  <si>
    <t>T43502S</t>
  </si>
  <si>
    <t>T43632D</t>
  </si>
  <si>
    <t>T43632S</t>
  </si>
  <si>
    <t>T43692A</t>
  </si>
  <si>
    <t>T43692D</t>
  </si>
  <si>
    <t>T43692S</t>
  </si>
  <si>
    <t>T438X2A</t>
  </si>
  <si>
    <t>T438X2D</t>
  </si>
  <si>
    <t>T438X2S</t>
  </si>
  <si>
    <t>T4392XA</t>
  </si>
  <si>
    <t>T4392XD</t>
  </si>
  <si>
    <t>T4392XS</t>
  </si>
  <si>
    <t>T440X2A</t>
  </si>
  <si>
    <t>T444X2S</t>
  </si>
  <si>
    <t>T445X2A</t>
  </si>
  <si>
    <t>T445X2D</t>
  </si>
  <si>
    <t>T445X2S</t>
  </si>
  <si>
    <t>T446X2A</t>
  </si>
  <si>
    <t>T446X2D</t>
  </si>
  <si>
    <t>T446X2S</t>
  </si>
  <si>
    <t>T447X2A</t>
  </si>
  <si>
    <t>T447X2D</t>
  </si>
  <si>
    <t>T447X2S</t>
  </si>
  <si>
    <t>T448X2A</t>
  </si>
  <si>
    <t>T448X2D</t>
  </si>
  <si>
    <t>T452X2A</t>
  </si>
  <si>
    <t>T452X2D</t>
  </si>
  <si>
    <t>T452X2S</t>
  </si>
  <si>
    <t>T453X2A</t>
  </si>
  <si>
    <t>T453X2D</t>
  </si>
  <si>
    <t>T453X2S</t>
  </si>
  <si>
    <t>T454X2A</t>
  </si>
  <si>
    <t>T454X2D</t>
  </si>
  <si>
    <t>T454X2S</t>
  </si>
  <si>
    <t>T45512A</t>
  </si>
  <si>
    <t>T45512D</t>
  </si>
  <si>
    <t>T45512S</t>
  </si>
  <si>
    <t>T45692D</t>
  </si>
  <si>
    <t>T45692S</t>
  </si>
  <si>
    <t>T457X2A</t>
  </si>
  <si>
    <t>T457X2D</t>
  </si>
  <si>
    <t>T457X2S</t>
  </si>
  <si>
    <t>T458X2A</t>
  </si>
  <si>
    <t>T458X2D</t>
  </si>
  <si>
    <t>T458X2S</t>
  </si>
  <si>
    <t>T4592XA</t>
  </si>
  <si>
    <t>T4592XD</t>
  </si>
  <si>
    <t>T4592XS</t>
  </si>
  <si>
    <t>T460X2A</t>
  </si>
  <si>
    <t>T464X2S</t>
  </si>
  <si>
    <t>T465X2A</t>
  </si>
  <si>
    <t>T465X2D</t>
  </si>
  <si>
    <t>T465X2S</t>
  </si>
  <si>
    <t>T466X2A</t>
  </si>
  <si>
    <t>T466X2D</t>
  </si>
  <si>
    <t>T466X2S</t>
  </si>
  <si>
    <t>T467X2A</t>
  </si>
  <si>
    <t>T467X2D</t>
  </si>
  <si>
    <t>T467X2S</t>
  </si>
  <si>
    <t>T468X2A</t>
  </si>
  <si>
    <t>T468X2D</t>
  </si>
  <si>
    <t>T472X2A</t>
  </si>
  <si>
    <t>T472X2D</t>
  </si>
  <si>
    <t>T472X2S</t>
  </si>
  <si>
    <t>T473X2A</t>
  </si>
  <si>
    <t>T473X2D</t>
  </si>
  <si>
    <t>T473X2S</t>
  </si>
  <si>
    <t>T474X2A</t>
  </si>
  <si>
    <t>T474X2D</t>
  </si>
  <si>
    <t>T474X2S</t>
  </si>
  <si>
    <t>T475X2A</t>
  </si>
  <si>
    <t>T475X2D</t>
  </si>
  <si>
    <t>T475X2S</t>
  </si>
  <si>
    <t>T480X2D</t>
  </si>
  <si>
    <t>T480X2S</t>
  </si>
  <si>
    <t>T481X2A</t>
  </si>
  <si>
    <t>T481X2D</t>
  </si>
  <si>
    <t>T481X2S</t>
  </si>
  <si>
    <t>T48202A</t>
  </si>
  <si>
    <t>T48202D</t>
  </si>
  <si>
    <t>T48202S</t>
  </si>
  <si>
    <t>T48292A</t>
  </si>
  <si>
    <t>T48292D</t>
  </si>
  <si>
    <t>T48292S</t>
  </si>
  <si>
    <t>T483X2A</t>
  </si>
  <si>
    <t>T48902S</t>
  </si>
  <si>
    <t>T48992A</t>
  </si>
  <si>
    <t>T48992D</t>
  </si>
  <si>
    <t>T48992S</t>
  </si>
  <si>
    <t>T490X2A</t>
  </si>
  <si>
    <t>T490X2D</t>
  </si>
  <si>
    <t>T490X2S</t>
  </si>
  <si>
    <t>T491X2A</t>
  </si>
  <si>
    <t>T491X2D</t>
  </si>
  <si>
    <t>T491X2S</t>
  </si>
  <si>
    <t>T492X2A</t>
  </si>
  <si>
    <t>T492X2D</t>
  </si>
  <si>
    <t>T497X2A</t>
  </si>
  <si>
    <t>T497X2D</t>
  </si>
  <si>
    <t>T497X2S</t>
  </si>
  <si>
    <t>T498X2A</t>
  </si>
  <si>
    <t>T498X2D</t>
  </si>
  <si>
    <t>T498X2S</t>
  </si>
  <si>
    <t>T4992XA</t>
  </si>
  <si>
    <t>T4992XD</t>
  </si>
  <si>
    <t>T4992XS</t>
  </si>
  <si>
    <t>T500X2A</t>
  </si>
  <si>
    <t>T500X2D</t>
  </si>
  <si>
    <t>T500X2S</t>
  </si>
  <si>
    <t>T505X2D</t>
  </si>
  <si>
    <t>T505X2S</t>
  </si>
  <si>
    <t>T506X2A</t>
  </si>
  <si>
    <t>T506X2D</t>
  </si>
  <si>
    <t>T506X2S</t>
  </si>
  <si>
    <t>T507X2A</t>
  </si>
  <si>
    <t>T507X2D</t>
  </si>
  <si>
    <t>T507X2S</t>
  </si>
  <si>
    <t>T508X2A</t>
  </si>
  <si>
    <t>T508X2D</t>
  </si>
  <si>
    <t>T508X2S</t>
  </si>
  <si>
    <t>T50902A</t>
  </si>
  <si>
    <t>T50A92S</t>
  </si>
  <si>
    <t>T50B12A</t>
  </si>
  <si>
    <t>T50B12D</t>
  </si>
  <si>
    <t>T50B12S</t>
  </si>
  <si>
    <t>T50B92A</t>
  </si>
  <si>
    <t>T50B92D</t>
  </si>
  <si>
    <t>T50B92S</t>
  </si>
  <si>
    <t>T50Z12A</t>
  </si>
  <si>
    <t>T50Z12D</t>
  </si>
  <si>
    <t>T50Z12S</t>
  </si>
  <si>
    <t>T50Z92A</t>
  </si>
  <si>
    <t>T50Z92D</t>
  </si>
  <si>
    <t>T518X2A</t>
  </si>
  <si>
    <t>T518X2D</t>
  </si>
  <si>
    <t>T518X2S</t>
  </si>
  <si>
    <t>T5192XA</t>
  </si>
  <si>
    <t>T5192XD</t>
  </si>
  <si>
    <t>T5192XS</t>
  </si>
  <si>
    <t>T520X2A</t>
  </si>
  <si>
    <t>T520X2D</t>
  </si>
  <si>
    <t>T520X2S</t>
  </si>
  <si>
    <t>T521X2A</t>
  </si>
  <si>
    <t>T521X2D</t>
  </si>
  <si>
    <t>T521X2S</t>
  </si>
  <si>
    <t>T5292XD</t>
  </si>
  <si>
    <t>T5292XS</t>
  </si>
  <si>
    <t>T530X2A</t>
  </si>
  <si>
    <t>T530X2D</t>
  </si>
  <si>
    <t>T530X2S</t>
  </si>
  <si>
    <t>T531X2A</t>
  </si>
  <si>
    <t>T531X2D</t>
  </si>
  <si>
    <t>T531X2S</t>
  </si>
  <si>
    <t>T532X2A</t>
  </si>
  <si>
    <t>T532X2D</t>
  </si>
  <si>
    <t>T532X2S</t>
  </si>
  <si>
    <t>T533X2A</t>
  </si>
  <si>
    <t>T537X2S</t>
  </si>
  <si>
    <t>T5392XA</t>
  </si>
  <si>
    <t>T5392XD</t>
  </si>
  <si>
    <t>T5392XS</t>
  </si>
  <si>
    <t>T540X2A</t>
  </si>
  <si>
    <t>T540X2D</t>
  </si>
  <si>
    <t>T540X2S</t>
  </si>
  <si>
    <t>T541X2A</t>
  </si>
  <si>
    <t>T541X2D</t>
  </si>
  <si>
    <t>T541X2S</t>
  </si>
  <si>
    <t>T542X2A</t>
  </si>
  <si>
    <t>T542X2D</t>
  </si>
  <si>
    <t>T560X2A</t>
  </si>
  <si>
    <t>T560X2D</t>
  </si>
  <si>
    <t>T560X2S</t>
  </si>
  <si>
    <t>T561X2A</t>
  </si>
  <si>
    <t>T561X2D</t>
  </si>
  <si>
    <t>T561X2S</t>
  </si>
  <si>
    <t>T562X2A</t>
  </si>
  <si>
    <t>T562X2D</t>
  </si>
  <si>
    <t>T562X2S</t>
  </si>
  <si>
    <t>T563X2A</t>
  </si>
  <si>
    <t>T563X2D</t>
  </si>
  <si>
    <t>T563X2S</t>
  </si>
  <si>
    <t>T56812D</t>
  </si>
  <si>
    <t>T56812S</t>
  </si>
  <si>
    <t>T56892A</t>
  </si>
  <si>
    <t>T56892D</t>
  </si>
  <si>
    <t>T56892S</t>
  </si>
  <si>
    <t>T5692XA</t>
  </si>
  <si>
    <t>T5692XD</t>
  </si>
  <si>
    <t>T5692XS</t>
  </si>
  <si>
    <t>T570X2A</t>
  </si>
  <si>
    <t>T570X2D</t>
  </si>
  <si>
    <t>T570X2S</t>
  </si>
  <si>
    <t>T571X2A</t>
  </si>
  <si>
    <t>T5792XS</t>
  </si>
  <si>
    <t>T5802XA</t>
  </si>
  <si>
    <t>T5802XD</t>
  </si>
  <si>
    <t>T5802XS</t>
  </si>
  <si>
    <t>T5812XA</t>
  </si>
  <si>
    <t>T5812XD</t>
  </si>
  <si>
    <t>T5812XS</t>
  </si>
  <si>
    <t>T582X2A</t>
  </si>
  <si>
    <t>T582X2D</t>
  </si>
  <si>
    <t>T582X2S</t>
  </si>
  <si>
    <t>T588X2A</t>
  </si>
  <si>
    <t>T588X2D</t>
  </si>
  <si>
    <t>T593X2A</t>
  </si>
  <si>
    <t>T593X2D</t>
  </si>
  <si>
    <t>T593X2S</t>
  </si>
  <si>
    <t>T594X2A</t>
  </si>
  <si>
    <t>T594X2D</t>
  </si>
  <si>
    <t>T594X2S</t>
  </si>
  <si>
    <t>T595X2A</t>
  </si>
  <si>
    <t>T595X2D</t>
  </si>
  <si>
    <t>T595X2S</t>
  </si>
  <si>
    <t>T596X2A</t>
  </si>
  <si>
    <t>T596X2D</t>
  </si>
  <si>
    <t>T596X2S</t>
  </si>
  <si>
    <t>T600X2D</t>
  </si>
  <si>
    <t>T600X2S</t>
  </si>
  <si>
    <t>T601X2A</t>
  </si>
  <si>
    <t>T601X2D</t>
  </si>
  <si>
    <t>T601X2S</t>
  </si>
  <si>
    <t>T602X2A</t>
  </si>
  <si>
    <t>T602X2D</t>
  </si>
  <si>
    <t>T602X2S</t>
  </si>
  <si>
    <t>T603X2A</t>
  </si>
  <si>
    <t>T603X2D</t>
  </si>
  <si>
    <t>T603X2S</t>
  </si>
  <si>
    <t>T604X2A</t>
  </si>
  <si>
    <t>T6112XS</t>
  </si>
  <si>
    <t>T61772A</t>
  </si>
  <si>
    <t>T61772D</t>
  </si>
  <si>
    <t>T61772S</t>
  </si>
  <si>
    <t>T61782A</t>
  </si>
  <si>
    <t>T61782D</t>
  </si>
  <si>
    <t>T61782S</t>
  </si>
  <si>
    <t>T618X2A</t>
  </si>
  <si>
    <t>T618X2D</t>
  </si>
  <si>
    <t>T618X2S</t>
  </si>
  <si>
    <t>T6192XA</t>
  </si>
  <si>
    <t>T6192XD</t>
  </si>
  <si>
    <t>T6292XA</t>
  </si>
  <si>
    <t>T6292XD</t>
  </si>
  <si>
    <t>T6292XS</t>
  </si>
  <si>
    <t>T63002A</t>
  </si>
  <si>
    <t>T63002D</t>
  </si>
  <si>
    <t>T63002S</t>
  </si>
  <si>
    <t>T63012A</t>
  </si>
  <si>
    <t>T63012D</t>
  </si>
  <si>
    <t>T63012S</t>
  </si>
  <si>
    <t>T63022A</t>
  </si>
  <si>
    <t>T63022D</t>
  </si>
  <si>
    <t>T63022S</t>
  </si>
  <si>
    <t>T63082D</t>
  </si>
  <si>
    <t>T63082S</t>
  </si>
  <si>
    <t>T63092A</t>
  </si>
  <si>
    <t>T63092D</t>
  </si>
  <si>
    <t>T63092S</t>
  </si>
  <si>
    <t>T63112A</t>
  </si>
  <si>
    <t>T63112D</t>
  </si>
  <si>
    <t>T63112S</t>
  </si>
  <si>
    <t>T63122A</t>
  </si>
  <si>
    <t>T63122D</t>
  </si>
  <si>
    <t>T63122S</t>
  </si>
  <si>
    <t>T63192A</t>
  </si>
  <si>
    <t>T63322S</t>
  </si>
  <si>
    <t>T63332A</t>
  </si>
  <si>
    <t>T63332D</t>
  </si>
  <si>
    <t>T63332S</t>
  </si>
  <si>
    <t>T63392A</t>
  </si>
  <si>
    <t>T63392D</t>
  </si>
  <si>
    <t>T63392S</t>
  </si>
  <si>
    <t>T63412A</t>
  </si>
  <si>
    <t>T63412D</t>
  </si>
  <si>
    <t>T63412S</t>
  </si>
  <si>
    <t>T63422A</t>
  </si>
  <si>
    <t>T63422D</t>
  </si>
  <si>
    <t>T63482A</t>
  </si>
  <si>
    <t>T63482D</t>
  </si>
  <si>
    <t>T63482S</t>
  </si>
  <si>
    <t>T63512A</t>
  </si>
  <si>
    <t>T63512D</t>
  </si>
  <si>
    <t>T63512S</t>
  </si>
  <si>
    <t>T63592A</t>
  </si>
  <si>
    <t>T63592D</t>
  </si>
  <si>
    <t>T63592S</t>
  </si>
  <si>
    <t>T63612A</t>
  </si>
  <si>
    <t>T63612D</t>
  </si>
  <si>
    <t>T63612S</t>
  </si>
  <si>
    <t>T63792D</t>
  </si>
  <si>
    <t>T63792S</t>
  </si>
  <si>
    <t>T63812A</t>
  </si>
  <si>
    <t>T63812D</t>
  </si>
  <si>
    <t>T63812S</t>
  </si>
  <si>
    <t>T63822A</t>
  </si>
  <si>
    <t>T63822D</t>
  </si>
  <si>
    <t>T63822S</t>
  </si>
  <si>
    <t>T63832A</t>
  </si>
  <si>
    <t>T63832D</t>
  </si>
  <si>
    <t>T63832S</t>
  </si>
  <si>
    <t>T63892A</t>
  </si>
  <si>
    <t>T650X2S</t>
  </si>
  <si>
    <t>T651X2A</t>
  </si>
  <si>
    <t>T651X2D</t>
  </si>
  <si>
    <t>T651X2S</t>
  </si>
  <si>
    <t>T65212A</t>
  </si>
  <si>
    <t>T65212D</t>
  </si>
  <si>
    <t>T65212S</t>
  </si>
  <si>
    <t>T65222A</t>
  </si>
  <si>
    <t>T65222D</t>
  </si>
  <si>
    <t>T65222S</t>
  </si>
  <si>
    <t>T65292A</t>
  </si>
  <si>
    <t>T65292D</t>
  </si>
  <si>
    <t>T65812A</t>
  </si>
  <si>
    <t>T65812D</t>
  </si>
  <si>
    <t>T65812S</t>
  </si>
  <si>
    <t>T65822A</t>
  </si>
  <si>
    <t>T65822D</t>
  </si>
  <si>
    <t>T65822S</t>
  </si>
  <si>
    <t>T65832A</t>
  </si>
  <si>
    <t>T65832D</t>
  </si>
  <si>
    <t>T65832S</t>
  </si>
  <si>
    <t>T65892A</t>
  </si>
  <si>
    <t>T65892D</t>
  </si>
  <si>
    <t>T65892S</t>
  </si>
  <si>
    <t>T71152D</t>
  </si>
  <si>
    <t>T71152S</t>
  </si>
  <si>
    <t>T71162A</t>
  </si>
  <si>
    <t>T71162D</t>
  </si>
  <si>
    <t>T71162S</t>
  </si>
  <si>
    <t>T71192A</t>
  </si>
  <si>
    <t>T71192D</t>
  </si>
  <si>
    <t>T71192S</t>
  </si>
  <si>
    <t>T71222A</t>
  </si>
  <si>
    <t>T71222D</t>
  </si>
  <si>
    <t>T71222S</t>
  </si>
  <si>
    <t>T71232A</t>
  </si>
  <si>
    <t>X713XXS</t>
  </si>
  <si>
    <t>X718XXA</t>
  </si>
  <si>
    <t>X718XXD</t>
  </si>
  <si>
    <t>X718XXS</t>
  </si>
  <si>
    <t>X719XXA</t>
  </si>
  <si>
    <t>X719XXD</t>
  </si>
  <si>
    <t>X719XXS</t>
  </si>
  <si>
    <t>X72XXXA</t>
  </si>
  <si>
    <t>X72XXXD</t>
  </si>
  <si>
    <t>X72XXXS</t>
  </si>
  <si>
    <t>X730XXA</t>
  </si>
  <si>
    <t>X730XXD</t>
  </si>
  <si>
    <t>X7401XA</t>
  </si>
  <si>
    <t>X7401XD</t>
  </si>
  <si>
    <t>X7401XS</t>
  </si>
  <si>
    <t>X7402XA</t>
  </si>
  <si>
    <t>X7402XD</t>
  </si>
  <si>
    <t>X7402XS</t>
  </si>
  <si>
    <t>X7409XA</t>
  </si>
  <si>
    <t>X7409XD</t>
  </si>
  <si>
    <t>X7409XS</t>
  </si>
  <si>
    <t>X748XXA</t>
  </si>
  <si>
    <t>X748XXD</t>
  </si>
  <si>
    <t>X748XXS</t>
  </si>
  <si>
    <t>X771XXD</t>
  </si>
  <si>
    <t>X771XXS</t>
  </si>
  <si>
    <t>X772XXA</t>
  </si>
  <si>
    <t>X772XXD</t>
  </si>
  <si>
    <t>X772XXS</t>
  </si>
  <si>
    <t>X773XXA</t>
  </si>
  <si>
    <t>X773XXD</t>
  </si>
  <si>
    <t>X773XXS</t>
  </si>
  <si>
    <t>X778XXA</t>
  </si>
  <si>
    <t>X778XXD</t>
  </si>
  <si>
    <t>X778XXS</t>
  </si>
  <si>
    <t>X779XXA</t>
  </si>
  <si>
    <t>X788XXS</t>
  </si>
  <si>
    <t>X789XXA</t>
  </si>
  <si>
    <t>X789XXD</t>
  </si>
  <si>
    <t>X789XXS</t>
  </si>
  <si>
    <t>X79XXXA</t>
  </si>
  <si>
    <t>X79XXXD</t>
  </si>
  <si>
    <t>X79XXXS</t>
  </si>
  <si>
    <t>X80XXXA</t>
  </si>
  <si>
    <t>X80XXXD</t>
  </si>
  <si>
    <t>X80XXXS</t>
  </si>
  <si>
    <t>X810XXA</t>
  </si>
  <si>
    <t>X810XXD</t>
  </si>
  <si>
    <t>X822XXA</t>
  </si>
  <si>
    <t>X822XXD</t>
  </si>
  <si>
    <t>X822XXS</t>
  </si>
  <si>
    <t>X828XXA</t>
  </si>
  <si>
    <t>X828XXD</t>
  </si>
  <si>
    <t>X828XXS</t>
  </si>
  <si>
    <t>X830XXA</t>
  </si>
  <si>
    <t>X830XXD</t>
  </si>
  <si>
    <t>X830XXS</t>
  </si>
  <si>
    <t>X831XXA</t>
  </si>
  <si>
    <t>X831XXD</t>
  </si>
  <si>
    <t>X831XXS</t>
  </si>
  <si>
    <t>Z87891</t>
  </si>
  <si>
    <t>Z91410</t>
  </si>
  <si>
    <t>Z91411</t>
  </si>
  <si>
    <t>Z91412</t>
  </si>
  <si>
    <t>Z91419</t>
  </si>
  <si>
    <t>Z9149</t>
  </si>
  <si>
    <t>Z915</t>
  </si>
  <si>
    <t>Z9183</t>
  </si>
  <si>
    <t>2. Was there a 5% or more shift in the data provided compared to the previous quarter? If so, what was the cause?</t>
  </si>
  <si>
    <t>3. Identify any changes from the trends identified over time.</t>
  </si>
  <si>
    <t>4. Explain what may have impacted the identified changes (positive or negative).</t>
  </si>
  <si>
    <t>5. Explain what steps the MCO has taken to address trends/concerns identified.</t>
  </si>
  <si>
    <t>6. Discuss the MCO's action plans being implemented for performance improvement activities to address any negative changes.</t>
  </si>
  <si>
    <t xml:space="preserve">F11.99 </t>
  </si>
  <si>
    <t>F11.988</t>
  </si>
  <si>
    <t xml:space="preserve">F11.982 </t>
  </si>
  <si>
    <t xml:space="preserve">F11.981 </t>
  </si>
  <si>
    <t>F11.981</t>
  </si>
  <si>
    <t>F11</t>
  </si>
  <si>
    <t>F1099</t>
  </si>
  <si>
    <t>F10988</t>
  </si>
  <si>
    <t>F10982</t>
  </si>
  <si>
    <t>F10920</t>
  </si>
  <si>
    <t>F10288</t>
  </si>
  <si>
    <t>F10282</t>
  </si>
  <si>
    <t>F10281</t>
  </si>
  <si>
    <t>F10280</t>
  </si>
  <si>
    <t>F10188</t>
  </si>
  <si>
    <t>F10182</t>
  </si>
  <si>
    <t>F10181</t>
  </si>
  <si>
    <t>F10180</t>
  </si>
  <si>
    <t>F10.981</t>
  </si>
  <si>
    <t>F10.980</t>
  </si>
  <si>
    <t>F10.96</t>
  </si>
  <si>
    <t xml:space="preserve">F10.959 </t>
  </si>
  <si>
    <t>F10.959</t>
  </si>
  <si>
    <t>F10.14</t>
  </si>
  <si>
    <t>F10.129</t>
  </si>
  <si>
    <t>F10.121</t>
  </si>
  <si>
    <t>F10.10</t>
  </si>
  <si>
    <t>F06.8</t>
  </si>
  <si>
    <t xml:space="preserve">F06.4 </t>
  </si>
  <si>
    <t xml:space="preserve">F06.34 </t>
  </si>
  <si>
    <t>F06.34</t>
  </si>
  <si>
    <t>F0150</t>
  </si>
  <si>
    <t>F015</t>
  </si>
  <si>
    <t>F01.51</t>
  </si>
  <si>
    <t>F1121</t>
  </si>
  <si>
    <t>F1122</t>
  </si>
  <si>
    <t>F11220</t>
  </si>
  <si>
    <t>F11221</t>
  </si>
  <si>
    <t>F1194</t>
  </si>
  <si>
    <t>F1195</t>
  </si>
  <si>
    <t>F11950</t>
  </si>
  <si>
    <t>F11951</t>
  </si>
  <si>
    <t>F12.288</t>
  </si>
  <si>
    <t>F12.921</t>
  </si>
  <si>
    <t>F12.929</t>
  </si>
  <si>
    <t>F12.959</t>
  </si>
  <si>
    <t>F1220</t>
  </si>
  <si>
    <t>F1221</t>
  </si>
  <si>
    <t>F1222</t>
  </si>
  <si>
    <t>F12220</t>
  </si>
  <si>
    <t>F12950</t>
  </si>
  <si>
    <t>F12951</t>
  </si>
  <si>
    <t>F12959</t>
  </si>
  <si>
    <t>F1298</t>
  </si>
  <si>
    <t>F13.27</t>
  </si>
  <si>
    <t xml:space="preserve">F13.27 </t>
  </si>
  <si>
    <t>F13.280</t>
  </si>
  <si>
    <t>F13.281</t>
  </si>
  <si>
    <t>F13.282</t>
  </si>
  <si>
    <t>F13139</t>
  </si>
  <si>
    <t>F1314</t>
  </si>
  <si>
    <t>F1315</t>
  </si>
  <si>
    <t>F13150</t>
  </si>
  <si>
    <t>F1325</t>
  </si>
  <si>
    <t>F13250</t>
  </si>
  <si>
    <t>F13251</t>
  </si>
  <si>
    <t>F13259</t>
  </si>
  <si>
    <t>F13950</t>
  </si>
  <si>
    <t>F13951</t>
  </si>
  <si>
    <t>F13959</t>
  </si>
  <si>
    <t>F1396</t>
  </si>
  <si>
    <t>F14.229</t>
  </si>
  <si>
    <t>F14.23</t>
  </si>
  <si>
    <t>F14.24</t>
  </si>
  <si>
    <t>F14.259</t>
  </si>
  <si>
    <t>F14129</t>
  </si>
  <si>
    <t>F1413</t>
  </si>
  <si>
    <t>F1414</t>
  </si>
  <si>
    <t>F1415</t>
  </si>
  <si>
    <t>F14251</t>
  </si>
  <si>
    <t>F14259</t>
  </si>
  <si>
    <t>F1428</t>
  </si>
  <si>
    <t>F14280</t>
  </si>
  <si>
    <t>F14988</t>
  </si>
  <si>
    <t>F1499</t>
  </si>
  <si>
    <t>F15</t>
  </si>
  <si>
    <t>F15.10</t>
  </si>
  <si>
    <t>F15.922</t>
  </si>
  <si>
    <t>F15.929</t>
  </si>
  <si>
    <t>F15.93</t>
  </si>
  <si>
    <t>F15.94</t>
  </si>
  <si>
    <t>F15180</t>
  </si>
  <si>
    <t>F15181</t>
  </si>
  <si>
    <t>F15182</t>
  </si>
  <si>
    <t>F15188</t>
  </si>
  <si>
    <t>F159</t>
  </si>
  <si>
    <t>F1590</t>
  </si>
  <si>
    <t>F1592</t>
  </si>
  <si>
    <t>F15920</t>
  </si>
  <si>
    <t>F16.180</t>
  </si>
  <si>
    <t>F16.20</t>
  </si>
  <si>
    <t>F16.221</t>
  </si>
  <si>
    <t>F16.229</t>
  </si>
  <si>
    <t>F16151</t>
  </si>
  <si>
    <t>F16159</t>
  </si>
  <si>
    <t>F1618</t>
  </si>
  <si>
    <t>F16180</t>
  </si>
  <si>
    <t>F1690</t>
  </si>
  <si>
    <t>F1692</t>
  </si>
  <si>
    <t>F16920</t>
  </si>
  <si>
    <t>F16921</t>
  </si>
  <si>
    <t>F17208</t>
  </si>
  <si>
    <t>F17209</t>
  </si>
  <si>
    <t>F1721</t>
  </si>
  <si>
    <t>F17210</t>
  </si>
  <si>
    <t>F18.159</t>
  </si>
  <si>
    <t>F18.17</t>
  </si>
  <si>
    <t>F18.180</t>
  </si>
  <si>
    <t>F18.188</t>
  </si>
  <si>
    <t>F18121</t>
  </si>
  <si>
    <t>F18129</t>
  </si>
  <si>
    <t>F1814</t>
  </si>
  <si>
    <t>F1815</t>
  </si>
  <si>
    <t>F1828</t>
  </si>
  <si>
    <t>F18280</t>
  </si>
  <si>
    <t>F18288</t>
  </si>
  <si>
    <t>F1829</t>
  </si>
  <si>
    <t>F19.159</t>
  </si>
  <si>
    <t>F19.17</t>
  </si>
  <si>
    <t>F19.180</t>
  </si>
  <si>
    <t>F19.181</t>
  </si>
  <si>
    <t>F19.982</t>
  </si>
  <si>
    <t>F19.988</t>
  </si>
  <si>
    <t>F19.99</t>
  </si>
  <si>
    <t>F191</t>
  </si>
  <si>
    <t>F19181</t>
  </si>
  <si>
    <t>F19182</t>
  </si>
  <si>
    <t>F19188</t>
  </si>
  <si>
    <t>F1919</t>
  </si>
  <si>
    <t>F19280</t>
  </si>
  <si>
    <t>F19281</t>
  </si>
  <si>
    <t>F19282</t>
  </si>
  <si>
    <t>F19288</t>
  </si>
  <si>
    <t>F19980</t>
  </si>
  <si>
    <t>F19981</t>
  </si>
  <si>
    <t>F19982</t>
  </si>
  <si>
    <t>F19988</t>
  </si>
  <si>
    <t>F25.0</t>
  </si>
  <si>
    <t>F25.1</t>
  </si>
  <si>
    <t>F250</t>
  </si>
  <si>
    <t>F251</t>
  </si>
  <si>
    <t>F31.13</t>
  </si>
  <si>
    <t>F31.2</t>
  </si>
  <si>
    <t>F31.31</t>
  </si>
  <si>
    <t>F31.32</t>
  </si>
  <si>
    <t>F315</t>
  </si>
  <si>
    <t>F316</t>
  </si>
  <si>
    <t>F3160</t>
  </si>
  <si>
    <t>F3161</t>
  </si>
  <si>
    <t>F33.3</t>
  </si>
  <si>
    <t>F33.41</t>
  </si>
  <si>
    <t>F33.42</t>
  </si>
  <si>
    <t>F33.9</t>
  </si>
  <si>
    <t>F332</t>
  </si>
  <si>
    <t>F333</t>
  </si>
  <si>
    <t>F334</t>
  </si>
  <si>
    <t>F3340</t>
  </si>
  <si>
    <t>F40.231</t>
  </si>
  <si>
    <t>F40.232</t>
  </si>
  <si>
    <t>F40.233</t>
  </si>
  <si>
    <t>F40.248</t>
  </si>
  <si>
    <t>F40240</t>
  </si>
  <si>
    <t>F40241</t>
  </si>
  <si>
    <t>F40242</t>
  </si>
  <si>
    <t>F40243</t>
  </si>
  <si>
    <t>F424</t>
  </si>
  <si>
    <t>F428</t>
  </si>
  <si>
    <t>F429</t>
  </si>
  <si>
    <t>F43</t>
  </si>
  <si>
    <t>F4325</t>
  </si>
  <si>
    <t>F4329</t>
  </si>
  <si>
    <t>F438</t>
  </si>
  <si>
    <t>F439</t>
  </si>
  <si>
    <t>F45</t>
  </si>
  <si>
    <t>F45.1</t>
  </si>
  <si>
    <t>F45.21</t>
  </si>
  <si>
    <t>F45.22</t>
  </si>
  <si>
    <t>F50.01</t>
  </si>
  <si>
    <t>F50.02</t>
  </si>
  <si>
    <t>F50.2</t>
  </si>
  <si>
    <t>F50.8</t>
  </si>
  <si>
    <t>F5109</t>
  </si>
  <si>
    <t>F511</t>
  </si>
  <si>
    <t>F5111</t>
  </si>
  <si>
    <t>F5112</t>
  </si>
  <si>
    <t>F5222</t>
  </si>
  <si>
    <t>F523</t>
  </si>
  <si>
    <t>F5231</t>
  </si>
  <si>
    <t>F5232</t>
  </si>
  <si>
    <t>F60.2</t>
  </si>
  <si>
    <t>F60.3</t>
  </si>
  <si>
    <t>F60.4</t>
  </si>
  <si>
    <t>F60.5</t>
  </si>
  <si>
    <t>F63.3</t>
  </si>
  <si>
    <t>F63.81</t>
  </si>
  <si>
    <t>F630</t>
  </si>
  <si>
    <t>F631</t>
  </si>
  <si>
    <t>F65.4</t>
  </si>
  <si>
    <t>F65.51</t>
  </si>
  <si>
    <t>F65.52</t>
  </si>
  <si>
    <t>F65.81</t>
  </si>
  <si>
    <t>F6812</t>
  </si>
  <si>
    <t>F6813</t>
  </si>
  <si>
    <t>F688</t>
  </si>
  <si>
    <t>F68A</t>
  </si>
  <si>
    <t>F808</t>
  </si>
  <si>
    <t>F8081</t>
  </si>
  <si>
    <t>F8082</t>
  </si>
  <si>
    <t>F8089</t>
  </si>
  <si>
    <t>F88</t>
  </si>
  <si>
    <t>F89</t>
  </si>
  <si>
    <t>F918</t>
  </si>
  <si>
    <t>F919</t>
  </si>
  <si>
    <t>F93</t>
  </si>
  <si>
    <t>F93.0</t>
  </si>
  <si>
    <t>F958</t>
  </si>
  <si>
    <t>F959</t>
  </si>
  <si>
    <t>F98</t>
  </si>
  <si>
    <t>F98.1</t>
  </si>
  <si>
    <t>G300</t>
  </si>
  <si>
    <t>G301</t>
  </si>
  <si>
    <t>G308</t>
  </si>
  <si>
    <t>G309</t>
  </si>
  <si>
    <t>O355XX5</t>
  </si>
  <si>
    <t>O355XX9</t>
  </si>
  <si>
    <t>O906</t>
  </si>
  <si>
    <t>O99310</t>
  </si>
  <si>
    <t>R453</t>
  </si>
  <si>
    <t>R454</t>
  </si>
  <si>
    <t>R455</t>
  </si>
  <si>
    <t>R456</t>
  </si>
  <si>
    <t>R780</t>
  </si>
  <si>
    <t>R781</t>
  </si>
  <si>
    <t>R782</t>
  </si>
  <si>
    <t>R783</t>
  </si>
  <si>
    <t>T364X2S</t>
  </si>
  <si>
    <t>T365X2A</t>
  </si>
  <si>
    <t>T365X2D</t>
  </si>
  <si>
    <t>T365X2S</t>
  </si>
  <si>
    <t>T373X2A</t>
  </si>
  <si>
    <t>T373X2D</t>
  </si>
  <si>
    <t>T373X2S</t>
  </si>
  <si>
    <t>T374X2A</t>
  </si>
  <si>
    <t>T383X2D</t>
  </si>
  <si>
    <t>T383X2S</t>
  </si>
  <si>
    <t>T384X2A</t>
  </si>
  <si>
    <t>T384X2D</t>
  </si>
  <si>
    <t>T38902S</t>
  </si>
  <si>
    <t>T38992A</t>
  </si>
  <si>
    <t>T38992D</t>
  </si>
  <si>
    <t>T38992S</t>
  </si>
  <si>
    <t>T398X2A</t>
  </si>
  <si>
    <t>T398X2D</t>
  </si>
  <si>
    <t>T398X2S</t>
  </si>
  <si>
    <t>T3992XA</t>
  </si>
  <si>
    <t>T401X1D</t>
  </si>
  <si>
    <t>T401X1S</t>
  </si>
  <si>
    <t>T401X2A</t>
  </si>
  <si>
    <t>T401X2D</t>
  </si>
  <si>
    <t>T405X1D</t>
  </si>
  <si>
    <t>T405X1S</t>
  </si>
  <si>
    <t>T405X2A</t>
  </si>
  <si>
    <t>T405X2D</t>
  </si>
  <si>
    <t>T407X2A</t>
  </si>
  <si>
    <t>T407X2D</t>
  </si>
  <si>
    <t>T407X2S</t>
  </si>
  <si>
    <t>T407X3A</t>
  </si>
  <si>
    <t>T408X4D</t>
  </si>
  <si>
    <t>T408X4S</t>
  </si>
  <si>
    <t>T408X5A</t>
  </si>
  <si>
    <t>T408X5D</t>
  </si>
  <si>
    <t>T40991A</t>
  </si>
  <si>
    <t>T40991D</t>
  </si>
  <si>
    <t>T40991S</t>
  </si>
  <si>
    <t>T411X2A</t>
  </si>
  <si>
    <t>T411X2D</t>
  </si>
  <si>
    <t>T411X2S</t>
  </si>
  <si>
    <t>T41202A</t>
  </si>
  <si>
    <t>T422X2D</t>
  </si>
  <si>
    <t>T422X2S</t>
  </si>
  <si>
    <t>T423X2A</t>
  </si>
  <si>
    <t>T423X2D</t>
  </si>
  <si>
    <t>T43022S</t>
  </si>
  <si>
    <t>T431X2A</t>
  </si>
  <si>
    <t>T431X2D</t>
  </si>
  <si>
    <t>T431X2S</t>
  </si>
  <si>
    <t>T43592A</t>
  </si>
  <si>
    <t>T43592D</t>
  </si>
  <si>
    <t>T43592S</t>
  </si>
  <si>
    <t>T43602A</t>
  </si>
  <si>
    <t>T440X2D</t>
  </si>
  <si>
    <t>T440X2S</t>
  </si>
  <si>
    <t>T441X2A</t>
  </si>
  <si>
    <t>T441X2D</t>
  </si>
  <si>
    <t>T448X2S</t>
  </si>
  <si>
    <t>T44902A</t>
  </si>
  <si>
    <t>T44902D</t>
  </si>
  <si>
    <t>T44902S</t>
  </si>
  <si>
    <t>T45522A</t>
  </si>
  <si>
    <t>T45522D</t>
  </si>
  <si>
    <t>T45522S</t>
  </si>
  <si>
    <t>T45602A</t>
  </si>
  <si>
    <t>T460X2D</t>
  </si>
  <si>
    <t>T460X2S</t>
  </si>
  <si>
    <t>T461X2A</t>
  </si>
  <si>
    <t>T461X2D</t>
  </si>
  <si>
    <t>T468X2S</t>
  </si>
  <si>
    <t>T46902A</t>
  </si>
  <si>
    <t>T46902D</t>
  </si>
  <si>
    <t>T46902S</t>
  </si>
  <si>
    <t>T476X2A</t>
  </si>
  <si>
    <t>T476X2D</t>
  </si>
  <si>
    <t>T476X2S</t>
  </si>
  <si>
    <t>T477X2A</t>
  </si>
  <si>
    <t>T483X2D</t>
  </si>
  <si>
    <t>T483X2S</t>
  </si>
  <si>
    <t>T484X2A</t>
  </si>
  <si>
    <t>T484X2D</t>
  </si>
  <si>
    <t>T492X2S</t>
  </si>
  <si>
    <t>T493X2A</t>
  </si>
  <si>
    <t>T493X2D</t>
  </si>
  <si>
    <t>T493X2S</t>
  </si>
  <si>
    <t>T501X2A</t>
  </si>
  <si>
    <t>T501X2D</t>
  </si>
  <si>
    <t>T501X2S</t>
  </si>
  <si>
    <t>T502X2A</t>
  </si>
  <si>
    <t>T50902D</t>
  </si>
  <si>
    <t>T50902S</t>
  </si>
  <si>
    <t>T50992A</t>
  </si>
  <si>
    <t>T50992D</t>
  </si>
  <si>
    <t>T50Z92S</t>
  </si>
  <si>
    <t>T510X2A</t>
  </si>
  <si>
    <t>T510X2D</t>
  </si>
  <si>
    <t>T510X2S</t>
  </si>
  <si>
    <t>T522X2A</t>
  </si>
  <si>
    <t>T522X2D</t>
  </si>
  <si>
    <t>T522X2S</t>
  </si>
  <si>
    <t>T523X2A</t>
  </si>
  <si>
    <t>T533X2D</t>
  </si>
  <si>
    <t>T533X2S</t>
  </si>
  <si>
    <t>T534X2A</t>
  </si>
  <si>
    <t>T534X2D</t>
  </si>
  <si>
    <t>T542X2S</t>
  </si>
  <si>
    <t>T543X2A</t>
  </si>
  <si>
    <t>T543X2D</t>
  </si>
  <si>
    <t>T543X2S</t>
  </si>
  <si>
    <t>T564X2A</t>
  </si>
  <si>
    <t>T564X2D</t>
  </si>
  <si>
    <t>T564X2S</t>
  </si>
  <si>
    <t>T565X2A</t>
  </si>
  <si>
    <t>T571X2D</t>
  </si>
  <si>
    <t>T571X2S</t>
  </si>
  <si>
    <t>T572X2A</t>
  </si>
  <si>
    <t>T572X2D</t>
  </si>
  <si>
    <t>T588X2S</t>
  </si>
  <si>
    <t>T5892XA</t>
  </si>
  <si>
    <t>T5892XD</t>
  </si>
  <si>
    <t>T5892XS</t>
  </si>
  <si>
    <t>T597X2A</t>
  </si>
  <si>
    <t>T597X2D</t>
  </si>
  <si>
    <t>T597X2S</t>
  </si>
  <si>
    <t>T59812A</t>
  </si>
  <si>
    <t>T604X2D</t>
  </si>
  <si>
    <t>T604X2S</t>
  </si>
  <si>
    <t>T608X2A</t>
  </si>
  <si>
    <t>T608X2D</t>
  </si>
  <si>
    <t>T6192XS</t>
  </si>
  <si>
    <t>T620X2A</t>
  </si>
  <si>
    <t>T620X2D</t>
  </si>
  <si>
    <t>T620X2S</t>
  </si>
  <si>
    <t>T63032A</t>
  </si>
  <si>
    <t>T63032D</t>
  </si>
  <si>
    <t>T63032S</t>
  </si>
  <si>
    <t>T63042A</t>
  </si>
  <si>
    <t>T63192D</t>
  </si>
  <si>
    <t>T63192S</t>
  </si>
  <si>
    <t>T632X2A</t>
  </si>
  <si>
    <t>T632X2D</t>
  </si>
  <si>
    <t>T63422S</t>
  </si>
  <si>
    <t>T63432A</t>
  </si>
  <si>
    <t>T63432D</t>
  </si>
  <si>
    <t>T63432S</t>
  </si>
  <si>
    <t>T63622A</t>
  </si>
  <si>
    <t>T63622D</t>
  </si>
  <si>
    <t>T63622S</t>
  </si>
  <si>
    <t>T63632A</t>
  </si>
  <si>
    <t>T63892D</t>
  </si>
  <si>
    <t>T63892S</t>
  </si>
  <si>
    <t>T6392XA</t>
  </si>
  <si>
    <t>T6392XD</t>
  </si>
  <si>
    <t>T65292S</t>
  </si>
  <si>
    <t>T653X2A</t>
  </si>
  <si>
    <t>T653X2D</t>
  </si>
  <si>
    <t>T653X2S</t>
  </si>
  <si>
    <t>T6592XA</t>
  </si>
  <si>
    <t>T6592XD</t>
  </si>
  <si>
    <t>T6592XS</t>
  </si>
  <si>
    <t>T71112A</t>
  </si>
  <si>
    <t>T71232D</t>
  </si>
  <si>
    <t>T71232S</t>
  </si>
  <si>
    <t>X710XXA</t>
  </si>
  <si>
    <t>X710XXD</t>
  </si>
  <si>
    <t>X730XXS</t>
  </si>
  <si>
    <t>X731XXA</t>
  </si>
  <si>
    <t>X731XXD</t>
  </si>
  <si>
    <t>X731XXS</t>
  </si>
  <si>
    <t>X749XXA</t>
  </si>
  <si>
    <t>X749XXD</t>
  </si>
  <si>
    <t>X749XXS</t>
  </si>
  <si>
    <t>X75XXXA</t>
  </si>
  <si>
    <t>X779XXD</t>
  </si>
  <si>
    <t>X779XXS</t>
  </si>
  <si>
    <t>X780XXA</t>
  </si>
  <si>
    <t>X780XXD</t>
  </si>
  <si>
    <t>X810XXS</t>
  </si>
  <si>
    <t>X811XXA</t>
  </si>
  <si>
    <t>X811XXD</t>
  </si>
  <si>
    <t>X811XXS</t>
  </si>
  <si>
    <t>X832XXA</t>
  </si>
  <si>
    <t>X832XXD</t>
  </si>
  <si>
    <t>X832XXS</t>
  </si>
  <si>
    <t>X838XXA</t>
  </si>
  <si>
    <t>7. Provide additional information pertinent to the reporting period.</t>
  </si>
  <si>
    <t>2020Q1</t>
  </si>
  <si>
    <t>2020Q2</t>
  </si>
  <si>
    <t>2020Q3</t>
  </si>
  <si>
    <t>2020Q4</t>
  </si>
  <si>
    <t>2021Q1</t>
  </si>
  <si>
    <t>2021Q2</t>
  </si>
  <si>
    <t>2021Q3</t>
  </si>
  <si>
    <t>2021Q4</t>
  </si>
  <si>
    <t>1. In reviewing the data for previous quarters, how do the values compare from quarter to quarter (i.e. are there significant increases or decreases or any significant outliers that raise concern)?</t>
  </si>
  <si>
    <t>45 calendar days after Q4 ends</t>
  </si>
  <si>
    <t>2022Q1</t>
  </si>
  <si>
    <t>2022Q2</t>
  </si>
  <si>
    <t>2022Q3</t>
  </si>
  <si>
    <t>2022Q4</t>
  </si>
  <si>
    <t>2022Q1 - Per 1000 Mbrs</t>
  </si>
  <si>
    <t>2022Q1 - PMPM</t>
  </si>
  <si>
    <t>2022Q2 - Per 1000 Mbrs</t>
  </si>
  <si>
    <t>2022Q2 - PMPM</t>
  </si>
  <si>
    <t>2022Q3 - Per 1000 Mbrs</t>
  </si>
  <si>
    <t>2022Q3 - PMPM</t>
  </si>
  <si>
    <t>2022Q4 - Per 1000 Mbrs</t>
  </si>
  <si>
    <t>2022Q4 - PMPM</t>
  </si>
  <si>
    <t>CY2022 YTD</t>
  </si>
  <si>
    <t>CY2022 YTD Per 1000</t>
  </si>
  <si>
    <t>CY2022 YTD PMPM</t>
  </si>
  <si>
    <t>2023Q1</t>
  </si>
  <si>
    <t>2023Q2</t>
  </si>
  <si>
    <t>2023Q3</t>
  </si>
  <si>
    <t>2023Q4</t>
  </si>
  <si>
    <t>2023Q1 - Per 1000 Mbrs</t>
  </si>
  <si>
    <t>2023Q1 - PMPM</t>
  </si>
  <si>
    <t>2023Q2 - Per 1000 Mbrs</t>
  </si>
  <si>
    <t>2023Q2 - PMPM</t>
  </si>
  <si>
    <t>2023Q3 - Per 1000 Mbrs</t>
  </si>
  <si>
    <t>2023Q3 - PMPM</t>
  </si>
  <si>
    <t>2023Q4 - Per 1000 Mbrs</t>
  </si>
  <si>
    <t>2023Q4 - PMPM</t>
  </si>
  <si>
    <t>CY2023 YTD</t>
  </si>
  <si>
    <t>CY2023 YTD Per 1000</t>
  </si>
  <si>
    <t>CY2023 YTD PMPM</t>
  </si>
  <si>
    <t>2020Q1 - (Jan - Mar)</t>
  </si>
  <si>
    <t>2020Q2 - (Apr - Jun)</t>
  </si>
  <si>
    <t>2020Q3 - (Jul -  Sep)</t>
  </si>
  <si>
    <t>2020Q4 - (Oct -  Dec)</t>
  </si>
  <si>
    <t>2021Q1 - (Jan - Mar)</t>
  </si>
  <si>
    <t>2021Q2 - (Apr - Jun)</t>
  </si>
  <si>
    <t>2021Q3 - (Jul -  Sep)</t>
  </si>
  <si>
    <t>2021Q4 - (Oct -  Dec)</t>
  </si>
  <si>
    <t>2022Q1 - (Jan - Mar)</t>
  </si>
  <si>
    <t>2022Q2 - (Apr - Jun)</t>
  </si>
  <si>
    <t>2022Q3 - (Jul -  Sep)</t>
  </si>
  <si>
    <t>2022Q4 - (Oct -  Dec)</t>
  </si>
  <si>
    <t>2023Q1 - (Jan - Mar)</t>
  </si>
  <si>
    <t>2023Q2 - (Apr - Jun)</t>
  </si>
  <si>
    <t>2023Q3 - (Jul -  Sep)</t>
  </si>
  <si>
    <t>2023Q4 - (Oct -  Dec)</t>
  </si>
  <si>
    <t>CY2022</t>
  </si>
  <si>
    <t>CY2021</t>
  </si>
  <si>
    <t>CY2020 Baseline</t>
  </si>
  <si>
    <t>CY2021 Summary</t>
  </si>
  <si>
    <t>CY2022 Summary</t>
  </si>
  <si>
    <t>CY2023</t>
  </si>
  <si>
    <t>CY2023 Summary</t>
  </si>
  <si>
    <t>Section IV and V - Graphs</t>
  </si>
  <si>
    <t>Section VI - Summary</t>
  </si>
  <si>
    <t>Section VII - Appendix A</t>
  </si>
  <si>
    <t xml:space="preserve">Number of unique Members with an outpatient visit for BH services provided by a non-BH practitioner in the quarter/YTD time period. A member should only be counted once per quarter/YTD time period. A member is seen in Q1 and then seen again in Q2, the member would be counted once in each quarter and once in the YTD.
Counts shall:
- Be based on paid claims with dates of service in the quarter/YTD time period. For non-BH practitioners, claims are considered BH when a BH diagnosis is among the first three diagnoses listed on the claim.
- Include only members with at least one paid claim included in Row 13.                                                                                                                                                                                                                                                                    </t>
  </si>
  <si>
    <t xml:space="preserve">Total number of unique Members with an outpatient visit for BH services provided by a BH and/or non-BH practitioner in the quarter/YTD time period. A member should only be counted once per quarter/YTD time period. Example: If a member receives outpatient BH services from both a BH and a non-BH practitioner during a quarter, the member should be counted once in this row for the quarter. Note that in this example, the member should be counted once in Row 3 and once in Row 4 for the quarter. A member is seen in Q1 and then seen again in Q2, the member would be counted once in each quarter and once in the YTD.
Counts shall:
- Be based on paid claims with dates of service in the quarter/YTD time period. For non-BH practitioners, claims are considered BH when a BH diagnosis is among the first three diagnoses listed on the claim.                                                
- Include only members with at least one paid claim included in Row 12 and/or Row 13.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</si>
</sst>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4" formatCode="_(&quot;$&quot;* #,##0.00_);_(&quot;$&quot;* \(#,##0.00\);_(&quot;$&quot;* &quot;-&quot;??_);_(@_)"/>
    <numFmt numFmtId="43" formatCode="_(* #,##0.00_);_(* \(#,##0.00\);_(* &quot;-&quot;??_);_(@_)"/>
    <numFmt numFmtId="164" formatCode="_(* #,##0_);_(* \(#,##0\);_(* &quot;-&quot;??_);_(@_)"/>
    <numFmt numFmtId="165" formatCode="_(&quot;$&quot;* #,##0_);_(&quot;$&quot;* \(#,##0\);_(&quot;$&quot;* &quot;-&quot;??_);_(@_)"/>
    <numFmt numFmtId="166" formatCode="0.0%"/>
  </numFmts>
  <fonts count="35" x14ac:knownFonts="1">
    <font>
      <sz val="11"/>
      <color theme="1"/>
      <name val="Calibri"/>
      <family val="2"/>
      <scheme val="minor"/>
    </font>
    <font>
      <sz val="10"/>
      <color theme="1"/>
      <name val="Arial"/>
      <family val="2"/>
    </font>
    <font>
      <sz val="10"/>
      <color rgb="FF000000"/>
      <name val="Arial"/>
      <family val="2"/>
    </font>
    <font>
      <sz val="10"/>
      <color theme="1"/>
      <name val="Arial"/>
      <family val="2"/>
    </font>
    <font>
      <sz val="10"/>
      <name val="Arial"/>
      <family val="2"/>
    </font>
    <font>
      <b/>
      <sz val="10"/>
      <name val="Arial"/>
      <family val="2"/>
    </font>
    <font>
      <sz val="10"/>
      <color indexed="8"/>
      <name val="Arial"/>
      <family val="2"/>
    </font>
    <font>
      <b/>
      <sz val="10"/>
      <color theme="1"/>
      <name val="Arial"/>
      <family val="2"/>
    </font>
    <font>
      <b/>
      <sz val="12"/>
      <color rgb="FFFF0000"/>
      <name val="Arial"/>
      <family val="2"/>
    </font>
    <font>
      <sz val="11"/>
      <color theme="1"/>
      <name val="Calibri"/>
      <family val="2"/>
      <scheme val="minor"/>
    </font>
    <font>
      <sz val="12"/>
      <color theme="1"/>
      <name val="Times New Roman"/>
      <family val="1"/>
    </font>
    <font>
      <i/>
      <sz val="10"/>
      <color theme="1"/>
      <name val="Arial"/>
      <family val="2"/>
    </font>
    <font>
      <b/>
      <sz val="16"/>
      <color rgb="FFFF0000"/>
      <name val="Arial"/>
      <family val="2"/>
    </font>
    <font>
      <b/>
      <sz val="11"/>
      <color theme="1"/>
      <name val="Calibri"/>
      <family val="2"/>
      <scheme val="minor"/>
    </font>
    <font>
      <sz val="11"/>
      <color theme="1"/>
      <name val="Arial"/>
      <family val="2"/>
    </font>
    <font>
      <sz val="10"/>
      <color theme="1"/>
      <name val="Calibri"/>
      <family val="2"/>
      <scheme val="minor"/>
    </font>
    <font>
      <sz val="10"/>
      <color theme="0"/>
      <name val="Arial"/>
      <family val="2"/>
    </font>
    <font>
      <b/>
      <sz val="10"/>
      <color theme="0"/>
      <name val="Arial"/>
      <family val="2"/>
    </font>
    <font>
      <b/>
      <sz val="14"/>
      <color theme="1"/>
      <name val="Arial"/>
      <family val="2"/>
    </font>
    <font>
      <b/>
      <u/>
      <sz val="10"/>
      <color theme="1"/>
      <name val="Arial"/>
      <family val="2"/>
    </font>
    <font>
      <u/>
      <sz val="10"/>
      <color theme="1"/>
      <name val="Arial"/>
      <family val="2"/>
    </font>
    <font>
      <b/>
      <sz val="11"/>
      <color theme="0"/>
      <name val="Arial"/>
      <family val="2"/>
    </font>
    <font>
      <sz val="9"/>
      <name val="Arial"/>
      <family val="2"/>
    </font>
    <font>
      <b/>
      <sz val="11"/>
      <color theme="1"/>
      <name val="Arial"/>
      <family val="2"/>
    </font>
    <font>
      <strike/>
      <sz val="10"/>
      <color theme="1"/>
      <name val="Arial"/>
      <family val="2"/>
    </font>
    <font>
      <strike/>
      <sz val="9"/>
      <name val="Arial"/>
      <family val="2"/>
    </font>
    <font>
      <b/>
      <strike/>
      <sz val="12"/>
      <color rgb="FFFF0000"/>
      <name val="Arial"/>
      <family val="2"/>
    </font>
    <font>
      <b/>
      <sz val="10"/>
      <color rgb="FFFF0000"/>
      <name val="Arial"/>
      <family val="2"/>
    </font>
    <font>
      <b/>
      <sz val="18"/>
      <color rgb="FFFF0000"/>
      <name val="Arial"/>
      <family val="2"/>
    </font>
    <font>
      <sz val="9"/>
      <color theme="1"/>
      <name val="Arial"/>
      <family val="2"/>
    </font>
    <font>
      <b/>
      <sz val="10"/>
      <color theme="1"/>
      <name val="Calibri"/>
      <family val="2"/>
      <scheme val="minor"/>
    </font>
    <font>
      <b/>
      <sz val="22"/>
      <color rgb="FFFF0000"/>
      <name val="Arial"/>
      <family val="2"/>
    </font>
    <font>
      <b/>
      <sz val="18"/>
      <color theme="1"/>
      <name val="Arial"/>
      <family val="2"/>
    </font>
    <font>
      <sz val="10"/>
      <color rgb="FFFF0000"/>
      <name val="Arial"/>
      <family val="2"/>
    </font>
    <font>
      <i/>
      <sz val="10"/>
      <name val="Arial"/>
      <family val="2"/>
    </font>
  </fonts>
  <fills count="8">
    <fill>
      <patternFill patternType="none"/>
    </fill>
    <fill>
      <patternFill patternType="gray125"/>
    </fill>
    <fill>
      <patternFill patternType="solid">
        <fgColor theme="3" tint="0.59999389629810485"/>
        <bgColor indexed="64"/>
      </patternFill>
    </fill>
    <fill>
      <patternFill patternType="solid">
        <fgColor theme="0" tint="-0.14999847407452621"/>
        <bgColor indexed="64"/>
      </patternFill>
    </fill>
    <fill>
      <patternFill patternType="solid">
        <fgColor rgb="FF003865"/>
        <bgColor indexed="64"/>
      </patternFill>
    </fill>
    <fill>
      <patternFill patternType="solid">
        <fgColor rgb="FF00968F"/>
        <bgColor indexed="64"/>
      </patternFill>
    </fill>
    <fill>
      <patternFill patternType="solid">
        <fgColor theme="8"/>
        <bgColor indexed="64"/>
      </patternFill>
    </fill>
    <fill>
      <patternFill patternType="solid">
        <fgColor theme="1"/>
        <bgColor indexed="64"/>
      </patternFill>
    </fill>
  </fills>
  <borders count="39">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theme="0"/>
      </left>
      <right/>
      <top/>
      <bottom/>
      <diagonal/>
    </border>
    <border>
      <left style="thin">
        <color rgb="FF003865"/>
      </left>
      <right/>
      <top/>
      <bottom/>
      <diagonal/>
    </border>
    <border>
      <left style="thin">
        <color rgb="FF003865"/>
      </left>
      <right/>
      <top/>
      <bottom style="thin">
        <color rgb="FF003865"/>
      </bottom>
      <diagonal/>
    </border>
    <border>
      <left/>
      <right/>
      <top/>
      <bottom style="thin">
        <color rgb="FF003865"/>
      </bottom>
      <diagonal/>
    </border>
    <border>
      <left/>
      <right/>
      <top style="thin">
        <color theme="0"/>
      </top>
      <bottom style="thin">
        <color indexed="64"/>
      </bottom>
      <diagonal/>
    </border>
    <border>
      <left/>
      <right style="thin">
        <color theme="0"/>
      </right>
      <top style="thin">
        <color indexed="64"/>
      </top>
      <bottom/>
      <diagonal/>
    </border>
    <border>
      <left/>
      <right style="thin">
        <color theme="0"/>
      </right>
      <top/>
      <bottom style="thin">
        <color indexed="64"/>
      </bottom>
      <diagonal/>
    </border>
    <border>
      <left style="thin">
        <color theme="0"/>
      </left>
      <right style="thin">
        <color theme="0"/>
      </right>
      <top style="thin">
        <color theme="0"/>
      </top>
      <bottom style="thin">
        <color indexed="64"/>
      </bottom>
      <diagonal/>
    </border>
    <border>
      <left/>
      <right style="thin">
        <color theme="0"/>
      </right>
      <top style="thin">
        <color theme="0"/>
      </top>
      <bottom style="thin">
        <color indexed="64"/>
      </bottom>
      <diagonal/>
    </border>
    <border>
      <left style="thin">
        <color theme="0"/>
      </left>
      <right style="thin">
        <color theme="0"/>
      </right>
      <top/>
      <bottom/>
      <diagonal/>
    </border>
    <border>
      <left style="thin">
        <color indexed="64"/>
      </left>
      <right style="thin">
        <color theme="0"/>
      </right>
      <top/>
      <bottom/>
      <diagonal/>
    </border>
    <border>
      <left style="thin">
        <color rgb="FF003865"/>
      </left>
      <right/>
      <top/>
      <bottom style="thin">
        <color indexed="64"/>
      </bottom>
      <diagonal/>
    </border>
    <border>
      <left style="thin">
        <color indexed="64"/>
      </left>
      <right style="thin">
        <color indexed="64"/>
      </right>
      <top style="thin">
        <color indexed="64"/>
      </top>
      <bottom style="thin">
        <color theme="0"/>
      </bottom>
      <diagonal/>
    </border>
    <border>
      <left style="thin">
        <color theme="0"/>
      </left>
      <right style="thin">
        <color indexed="64"/>
      </right>
      <top style="thin">
        <color theme="0"/>
      </top>
      <bottom style="thin">
        <color indexed="64"/>
      </bottom>
      <diagonal/>
    </border>
    <border>
      <left style="thin">
        <color indexed="64"/>
      </left>
      <right style="thin">
        <color theme="0"/>
      </right>
      <top style="thin">
        <color theme="0"/>
      </top>
      <bottom style="thin">
        <color indexed="64"/>
      </bottom>
      <diagonal/>
    </border>
    <border>
      <left style="thin">
        <color indexed="64"/>
      </left>
      <right style="thin">
        <color theme="0"/>
      </right>
      <top style="thin">
        <color indexed="64"/>
      </top>
      <bottom style="thin">
        <color indexed="64"/>
      </bottom>
      <diagonal/>
    </border>
    <border>
      <left/>
      <right style="thin">
        <color theme="0"/>
      </right>
      <top style="thin">
        <color indexed="64"/>
      </top>
      <bottom style="thin">
        <color indexed="64"/>
      </bottom>
      <diagonal/>
    </border>
    <border>
      <left style="thin">
        <color auto="1"/>
      </left>
      <right/>
      <top style="thin">
        <color auto="1"/>
      </top>
      <bottom style="thin">
        <color theme="0"/>
      </bottom>
      <diagonal/>
    </border>
    <border>
      <left/>
      <right/>
      <top style="thin">
        <color auto="1"/>
      </top>
      <bottom style="thin">
        <color theme="0"/>
      </bottom>
      <diagonal/>
    </border>
    <border>
      <left style="thin">
        <color theme="0"/>
      </left>
      <right/>
      <top style="thin">
        <color auto="1"/>
      </top>
      <bottom style="thin">
        <color theme="0"/>
      </bottom>
      <diagonal/>
    </border>
    <border>
      <left/>
      <right style="thin">
        <color theme="0"/>
      </right>
      <top style="thin">
        <color auto="1"/>
      </top>
      <bottom style="thin">
        <color theme="0"/>
      </bottom>
      <diagonal/>
    </border>
    <border>
      <left/>
      <right style="thin">
        <color auto="1"/>
      </right>
      <top style="thin">
        <color auto="1"/>
      </top>
      <bottom style="thin">
        <color theme="0"/>
      </bottom>
      <diagonal/>
    </border>
    <border>
      <left style="thin">
        <color theme="0"/>
      </left>
      <right style="thin">
        <color theme="0"/>
      </right>
      <top style="thin">
        <color auto="1"/>
      </top>
      <bottom/>
      <diagonal/>
    </border>
    <border>
      <left style="thin">
        <color theme="0"/>
      </left>
      <right style="thin">
        <color indexed="64"/>
      </right>
      <top style="thin">
        <color auto="1"/>
      </top>
      <bottom/>
      <diagonal/>
    </border>
  </borders>
  <cellStyleXfs count="5">
    <xf numFmtId="0" fontId="0" fillId="0" borderId="0"/>
    <xf numFmtId="43" fontId="9" fillId="0" borderId="0" applyFont="0" applyFill="0" applyBorder="0" applyAlignment="0" applyProtection="0"/>
    <xf numFmtId="44" fontId="9" fillId="0" borderId="0" applyFont="0" applyFill="0" applyBorder="0" applyAlignment="0" applyProtection="0"/>
    <xf numFmtId="9" fontId="9" fillId="0" borderId="0" applyFont="0" applyFill="0" applyBorder="0" applyAlignment="0" applyProtection="0"/>
    <xf numFmtId="0" fontId="9" fillId="0" borderId="0"/>
  </cellStyleXfs>
  <cellXfs count="358">
    <xf numFmtId="0" fontId="0" fillId="0" borderId="0" xfId="0"/>
    <xf numFmtId="0" fontId="5" fillId="2" borderId="1" xfId="0" applyFont="1" applyFill="1" applyBorder="1" applyAlignment="1" applyProtection="1">
      <alignment vertical="center" wrapText="1"/>
    </xf>
    <xf numFmtId="0" fontId="4" fillId="2" borderId="2" xfId="0" applyFont="1" applyFill="1" applyBorder="1" applyAlignment="1" applyProtection="1">
      <alignment horizontal="center" vertical="center" wrapText="1"/>
    </xf>
    <xf numFmtId="0" fontId="6" fillId="0" borderId="0" xfId="0" applyFont="1" applyFill="1" applyProtection="1"/>
    <xf numFmtId="0" fontId="6" fillId="0" borderId="0" xfId="0" applyFont="1" applyProtection="1"/>
    <xf numFmtId="14" fontId="6" fillId="0" borderId="0" xfId="0" applyNumberFormat="1" applyFont="1" applyBorder="1" applyAlignment="1" applyProtection="1">
      <alignment vertical="top"/>
    </xf>
    <xf numFmtId="0" fontId="6" fillId="0" borderId="0" xfId="0" applyFont="1" applyBorder="1" applyAlignment="1" applyProtection="1"/>
    <xf numFmtId="14" fontId="6" fillId="0" borderId="0" xfId="0" applyNumberFormat="1" applyFont="1" applyBorder="1" applyAlignment="1" applyProtection="1"/>
    <xf numFmtId="14" fontId="6" fillId="0" borderId="2" xfId="0" applyNumberFormat="1" applyFont="1" applyBorder="1" applyAlignment="1" applyProtection="1">
      <alignment horizontal="center" vertical="center"/>
    </xf>
    <xf numFmtId="0" fontId="3" fillId="0" borderId="0" xfId="0" applyFont="1" applyProtection="1"/>
    <xf numFmtId="0" fontId="8" fillId="0" borderId="0" xfId="0" applyFont="1" applyProtection="1"/>
    <xf numFmtId="0" fontId="3" fillId="0" borderId="0" xfId="0" applyFont="1" applyBorder="1" applyProtection="1"/>
    <xf numFmtId="0" fontId="6" fillId="0" borderId="0" xfId="0" applyFont="1" applyBorder="1" applyAlignment="1" applyProtection="1">
      <alignment horizontal="left" vertical="top" wrapText="1"/>
    </xf>
    <xf numFmtId="0" fontId="6" fillId="0" borderId="0" xfId="0" applyFont="1" applyBorder="1" applyAlignment="1" applyProtection="1">
      <alignment wrapText="1"/>
    </xf>
    <xf numFmtId="0" fontId="10" fillId="0" borderId="0" xfId="0" applyFont="1"/>
    <xf numFmtId="0" fontId="11" fillId="0" borderId="0" xfId="0" applyFont="1" applyAlignment="1" applyProtection="1">
      <alignment vertical="center"/>
    </xf>
    <xf numFmtId="0" fontId="3" fillId="0" borderId="0" xfId="0" applyFont="1" applyAlignment="1" applyProtection="1">
      <alignment vertical="center"/>
    </xf>
    <xf numFmtId="0" fontId="2" fillId="0" borderId="0" xfId="0" applyFont="1" applyBorder="1" applyAlignment="1" applyProtection="1">
      <alignment horizontal="left" vertical="center" indent="1"/>
    </xf>
    <xf numFmtId="164" fontId="4" fillId="0" borderId="0" xfId="1" applyNumberFormat="1" applyFont="1" applyFill="1" applyBorder="1" applyAlignment="1" applyProtection="1">
      <alignment horizontal="center" vertical="center"/>
    </xf>
    <xf numFmtId="0" fontId="3" fillId="0" borderId="0" xfId="0" applyFont="1" applyFill="1" applyProtection="1"/>
    <xf numFmtId="44" fontId="3" fillId="0" borderId="2" xfId="2" applyFont="1" applyFill="1" applyBorder="1" applyProtection="1"/>
    <xf numFmtId="14" fontId="6" fillId="0" borderId="0" xfId="0" applyNumberFormat="1" applyFont="1" applyFill="1" applyBorder="1" applyAlignment="1" applyProtection="1">
      <alignment vertical="top"/>
    </xf>
    <xf numFmtId="14" fontId="6" fillId="0" borderId="0" xfId="0" applyNumberFormat="1" applyFont="1" applyFill="1" applyBorder="1" applyAlignment="1" applyProtection="1"/>
    <xf numFmtId="0" fontId="6" fillId="0" borderId="0" xfId="0" applyFont="1" applyFill="1" applyAlignment="1" applyProtection="1">
      <alignment horizontal="center" vertical="center" wrapText="1"/>
    </xf>
    <xf numFmtId="0" fontId="3" fillId="0" borderId="16" xfId="0" applyFont="1" applyBorder="1" applyProtection="1"/>
    <xf numFmtId="0" fontId="3" fillId="0" borderId="17" xfId="0" applyFont="1" applyBorder="1" applyProtection="1"/>
    <xf numFmtId="0" fontId="3" fillId="0" borderId="18" xfId="0" applyFont="1" applyBorder="1" applyProtection="1"/>
    <xf numFmtId="0" fontId="7" fillId="0" borderId="0" xfId="0" applyFont="1" applyProtection="1"/>
    <xf numFmtId="166" fontId="3" fillId="0" borderId="2" xfId="3" applyNumberFormat="1" applyFont="1" applyFill="1" applyBorder="1" applyProtection="1"/>
    <xf numFmtId="164" fontId="3" fillId="0" borderId="0" xfId="1" applyNumberFormat="1" applyFont="1" applyProtection="1"/>
    <xf numFmtId="0" fontId="3" fillId="0" borderId="11" xfId="0" applyFont="1" applyBorder="1" applyProtection="1"/>
    <xf numFmtId="0" fontId="3" fillId="0" borderId="8" xfId="0" applyFont="1" applyBorder="1" applyAlignment="1" applyProtection="1">
      <alignment horizontal="center"/>
    </xf>
    <xf numFmtId="0" fontId="3" fillId="0" borderId="0" xfId="0" applyFont="1" applyBorder="1" applyAlignment="1" applyProtection="1">
      <alignment horizontal="center"/>
    </xf>
    <xf numFmtId="16" fontId="3" fillId="0" borderId="9" xfId="0" applyNumberFormat="1" applyFont="1" applyBorder="1" applyAlignment="1" applyProtection="1">
      <alignment horizontal="center"/>
    </xf>
    <xf numFmtId="0" fontId="14" fillId="0" borderId="8" xfId="0" applyFont="1" applyBorder="1" applyProtection="1"/>
    <xf numFmtId="16" fontId="3" fillId="0" borderId="0" xfId="0" applyNumberFormat="1" applyFont="1" applyBorder="1" applyAlignment="1" applyProtection="1">
      <alignment horizontal="center"/>
    </xf>
    <xf numFmtId="0" fontId="14" fillId="0" borderId="0" xfId="0" applyFont="1" applyBorder="1" applyProtection="1"/>
    <xf numFmtId="0" fontId="3" fillId="0" borderId="9" xfId="0" applyFont="1" applyBorder="1" applyProtection="1"/>
    <xf numFmtId="0" fontId="4" fillId="0" borderId="0" xfId="0" applyFont="1" applyAlignment="1" applyProtection="1">
      <alignment horizontal="left" vertical="top" wrapText="1"/>
    </xf>
    <xf numFmtId="0" fontId="17" fillId="0" borderId="11" xfId="0" applyFont="1" applyFill="1" applyBorder="1" applyAlignment="1" applyProtection="1">
      <alignment horizontal="center" vertical="center" wrapText="1"/>
    </xf>
    <xf numFmtId="0" fontId="17" fillId="0" borderId="0" xfId="0" applyFont="1" applyFill="1" applyBorder="1" applyAlignment="1" applyProtection="1">
      <alignment horizontal="center" vertical="center" wrapText="1"/>
    </xf>
    <xf numFmtId="0" fontId="3" fillId="0" borderId="0" xfId="0" applyFont="1" applyFill="1" applyBorder="1" applyProtection="1"/>
    <xf numFmtId="0" fontId="4" fillId="0" borderId="0" xfId="0" applyFont="1" applyFill="1" applyBorder="1" applyAlignment="1" applyProtection="1">
      <alignment horizontal="center" vertical="center" wrapText="1"/>
    </xf>
    <xf numFmtId="0" fontId="5" fillId="6" borderId="2" xfId="0" applyFont="1" applyFill="1" applyBorder="1" applyAlignment="1" applyProtection="1">
      <alignment horizontal="center" vertical="center" wrapText="1"/>
    </xf>
    <xf numFmtId="0" fontId="4" fillId="0" borderId="0" xfId="0" applyFont="1" applyBorder="1" applyAlignment="1" applyProtection="1">
      <alignment horizontal="left"/>
    </xf>
    <xf numFmtId="0" fontId="17" fillId="3" borderId="0" xfId="0" applyFont="1" applyFill="1" applyBorder="1" applyAlignment="1" applyProtection="1">
      <alignment horizontal="center" vertical="center" wrapText="1"/>
    </xf>
    <xf numFmtId="0" fontId="17" fillId="0" borderId="6" xfId="0" applyFont="1" applyFill="1" applyBorder="1" applyAlignment="1" applyProtection="1">
      <alignment horizontal="center" vertical="center" wrapText="1"/>
    </xf>
    <xf numFmtId="0" fontId="17" fillId="0" borderId="5" xfId="0" applyFont="1" applyFill="1" applyBorder="1" applyAlignment="1" applyProtection="1">
      <alignment horizontal="center" vertical="center" wrapText="1"/>
    </xf>
    <xf numFmtId="0" fontId="17" fillId="0" borderId="9" xfId="0" applyFont="1" applyFill="1" applyBorder="1" applyAlignment="1" applyProtection="1">
      <alignment horizontal="center" vertical="center" wrapText="1"/>
    </xf>
    <xf numFmtId="0" fontId="17" fillId="0" borderId="12" xfId="0" applyFont="1" applyFill="1" applyBorder="1" applyAlignment="1" applyProtection="1">
      <alignment horizontal="center" vertical="center" wrapText="1"/>
    </xf>
    <xf numFmtId="0" fontId="3" fillId="0" borderId="12" xfId="0" applyFont="1" applyBorder="1" applyProtection="1"/>
    <xf numFmtId="0" fontId="4" fillId="0" borderId="10" xfId="0" applyFont="1" applyBorder="1" applyAlignment="1" applyProtection="1">
      <alignment horizontal="left"/>
    </xf>
    <xf numFmtId="0" fontId="17" fillId="3" borderId="4" xfId="0" applyFont="1" applyFill="1" applyBorder="1" applyAlignment="1" applyProtection="1">
      <alignment horizontal="center" vertical="center" wrapText="1"/>
    </xf>
    <xf numFmtId="0" fontId="4" fillId="0" borderId="6" xfId="0" applyFont="1" applyFill="1" applyBorder="1" applyAlignment="1" applyProtection="1">
      <alignment horizontal="center" vertical="center" wrapText="1"/>
    </xf>
    <xf numFmtId="0" fontId="4" fillId="0" borderId="11" xfId="0" applyFont="1" applyFill="1" applyBorder="1" applyAlignment="1" applyProtection="1">
      <alignment horizontal="center" vertical="center" wrapText="1"/>
    </xf>
    <xf numFmtId="0" fontId="21" fillId="0" borderId="0" xfId="0" applyFont="1" applyFill="1" applyBorder="1" applyAlignment="1" applyProtection="1">
      <alignment horizontal="left" vertical="center"/>
    </xf>
    <xf numFmtId="0" fontId="21" fillId="0" borderId="8" xfId="0" applyFont="1" applyFill="1" applyBorder="1" applyAlignment="1" applyProtection="1">
      <alignment horizontal="left" vertical="center"/>
    </xf>
    <xf numFmtId="0" fontId="21" fillId="0" borderId="9" xfId="0" applyFont="1" applyFill="1" applyBorder="1" applyAlignment="1" applyProtection="1">
      <alignment horizontal="left" vertical="center"/>
    </xf>
    <xf numFmtId="0" fontId="21" fillId="0" borderId="10" xfId="0" applyFont="1" applyFill="1" applyBorder="1" applyAlignment="1" applyProtection="1">
      <alignment horizontal="left" vertical="center"/>
    </xf>
    <xf numFmtId="0" fontId="21" fillId="0" borderId="11" xfId="0" applyFont="1" applyFill="1" applyBorder="1" applyAlignment="1" applyProtection="1">
      <alignment horizontal="left" vertical="center"/>
    </xf>
    <xf numFmtId="0" fontId="21" fillId="0" borderId="12" xfId="0" applyFont="1" applyFill="1" applyBorder="1" applyAlignment="1" applyProtection="1">
      <alignment horizontal="left" vertical="center"/>
    </xf>
    <xf numFmtId="0" fontId="17" fillId="3" borderId="3" xfId="0" applyFont="1" applyFill="1" applyBorder="1" applyAlignment="1" applyProtection="1">
      <alignment horizontal="center" vertical="center" wrapText="1"/>
    </xf>
    <xf numFmtId="0" fontId="4" fillId="0" borderId="0" xfId="0" applyFont="1" applyFill="1" applyBorder="1" applyAlignment="1" applyProtection="1">
      <alignment horizontal="left" vertical="center"/>
    </xf>
    <xf numFmtId="0" fontId="22" fillId="0" borderId="0" xfId="0" applyFont="1" applyFill="1" applyBorder="1" applyAlignment="1" applyProtection="1">
      <alignment vertical="top"/>
    </xf>
    <xf numFmtId="0" fontId="3" fillId="0" borderId="10" xfId="0" applyFont="1" applyFill="1" applyBorder="1" applyAlignment="1" applyProtection="1">
      <alignment horizontal="center"/>
    </xf>
    <xf numFmtId="0" fontId="3" fillId="0" borderId="11" xfId="0" applyFont="1" applyFill="1" applyBorder="1" applyAlignment="1" applyProtection="1">
      <alignment horizontal="center"/>
    </xf>
    <xf numFmtId="0" fontId="4" fillId="0" borderId="13" xfId="0" applyFont="1" applyFill="1" applyBorder="1" applyAlignment="1" applyProtection="1">
      <alignment horizontal="left" vertical="center"/>
    </xf>
    <xf numFmtId="0" fontId="7" fillId="3" borderId="1" xfId="0" applyFont="1" applyFill="1" applyBorder="1" applyAlignment="1" applyProtection="1">
      <alignment horizontal="left" vertical="center"/>
    </xf>
    <xf numFmtId="0" fontId="4" fillId="0" borderId="2" xfId="0" applyFont="1" applyFill="1" applyBorder="1" applyAlignment="1" applyProtection="1">
      <alignment horizontal="left" vertical="center"/>
    </xf>
    <xf numFmtId="0" fontId="7" fillId="0" borderId="0" xfId="0" applyFont="1" applyFill="1" applyBorder="1" applyAlignment="1" applyProtection="1">
      <alignment horizontal="left" vertical="center"/>
    </xf>
    <xf numFmtId="0" fontId="7" fillId="0" borderId="7" xfId="0" applyFont="1" applyFill="1" applyBorder="1" applyAlignment="1" applyProtection="1">
      <alignment horizontal="left" vertical="center"/>
    </xf>
    <xf numFmtId="0" fontId="7" fillId="0" borderId="10" xfId="0" applyFont="1" applyFill="1" applyBorder="1" applyAlignment="1" applyProtection="1">
      <alignment horizontal="left" vertical="center"/>
    </xf>
    <xf numFmtId="0" fontId="3" fillId="0" borderId="0" xfId="0" applyFont="1" applyFill="1" applyBorder="1" applyAlignment="1" applyProtection="1">
      <alignment horizontal="center"/>
    </xf>
    <xf numFmtId="16" fontId="3" fillId="0" borderId="9" xfId="0" applyNumberFormat="1" applyFont="1" applyFill="1" applyBorder="1" applyAlignment="1" applyProtection="1">
      <alignment horizontal="center"/>
    </xf>
    <xf numFmtId="0" fontId="14" fillId="0" borderId="0" xfId="0" applyFont="1" applyFill="1" applyBorder="1" applyAlignment="1" applyProtection="1">
      <alignment horizontal="center"/>
    </xf>
    <xf numFmtId="0" fontId="14" fillId="0" borderId="0" xfId="0" applyFont="1" applyFill="1" applyBorder="1" applyProtection="1"/>
    <xf numFmtId="0" fontId="3" fillId="0" borderId="9" xfId="0" applyFont="1" applyFill="1" applyBorder="1" applyAlignment="1" applyProtection="1">
      <alignment horizontal="center"/>
    </xf>
    <xf numFmtId="0" fontId="3" fillId="0" borderId="7" xfId="0" applyFont="1" applyBorder="1" applyAlignment="1" applyProtection="1">
      <alignment horizontal="center"/>
    </xf>
    <xf numFmtId="0" fontId="3" fillId="0" borderId="6" xfId="0" applyFont="1" applyBorder="1" applyAlignment="1" applyProtection="1">
      <alignment horizontal="center"/>
    </xf>
    <xf numFmtId="16" fontId="3" fillId="0" borderId="5" xfId="0" applyNumberFormat="1" applyFont="1" applyBorder="1" applyAlignment="1" applyProtection="1">
      <alignment horizontal="center"/>
    </xf>
    <xf numFmtId="0" fontId="3" fillId="0" borderId="8" xfId="0" applyFont="1" applyFill="1" applyBorder="1" applyAlignment="1" applyProtection="1">
      <alignment horizontal="center"/>
    </xf>
    <xf numFmtId="0" fontId="24" fillId="0" borderId="0" xfId="0" applyFont="1" applyFill="1" applyProtection="1"/>
    <xf numFmtId="0" fontId="4" fillId="3" borderId="3" xfId="0" applyFont="1" applyFill="1" applyBorder="1" applyAlignment="1" applyProtection="1">
      <alignment horizontal="center" vertical="center"/>
    </xf>
    <xf numFmtId="164" fontId="4" fillId="0" borderId="14" xfId="1" applyNumberFormat="1" applyFont="1" applyFill="1" applyBorder="1" applyAlignment="1" applyProtection="1">
      <alignment horizontal="center" vertical="center"/>
    </xf>
    <xf numFmtId="0" fontId="25" fillId="0" borderId="0" xfId="0" applyFont="1" applyFill="1" applyProtection="1"/>
    <xf numFmtId="0" fontId="26" fillId="0" borderId="0" xfId="0" applyFont="1" applyFill="1" applyProtection="1"/>
    <xf numFmtId="0" fontId="17" fillId="5" borderId="22" xfId="0" applyFont="1" applyFill="1" applyBorder="1" applyAlignment="1" applyProtection="1">
      <alignment horizontal="center" vertical="center" wrapText="1"/>
    </xf>
    <xf numFmtId="0" fontId="17" fillId="5" borderId="23" xfId="0" applyFont="1" applyFill="1" applyBorder="1" applyAlignment="1" applyProtection="1">
      <alignment horizontal="center" vertical="center" wrapText="1"/>
    </xf>
    <xf numFmtId="0" fontId="17" fillId="5" borderId="19" xfId="0" applyFont="1" applyFill="1" applyBorder="1" applyAlignment="1" applyProtection="1">
      <alignment horizontal="center" vertical="center" wrapText="1"/>
    </xf>
    <xf numFmtId="0" fontId="24" fillId="0" borderId="0" xfId="0" applyFont="1" applyAlignment="1" applyProtection="1">
      <alignment vertical="top"/>
    </xf>
    <xf numFmtId="164" fontId="3" fillId="0" borderId="0" xfId="0" applyNumberFormat="1" applyFont="1" applyFill="1" applyBorder="1" applyProtection="1"/>
    <xf numFmtId="0" fontId="3" fillId="0" borderId="15" xfId="0" applyFont="1" applyBorder="1" applyProtection="1"/>
    <xf numFmtId="0" fontId="27" fillId="0" borderId="0" xfId="0" applyFont="1" applyProtection="1"/>
    <xf numFmtId="0" fontId="4" fillId="0" borderId="8" xfId="0" applyFont="1" applyBorder="1" applyAlignment="1" applyProtection="1">
      <alignment horizontal="left"/>
    </xf>
    <xf numFmtId="0" fontId="4" fillId="0" borderId="2" xfId="0" applyFont="1" applyFill="1" applyBorder="1" applyAlignment="1" applyProtection="1">
      <alignment horizontal="left" vertical="center" wrapText="1"/>
    </xf>
    <xf numFmtId="0" fontId="4" fillId="0" borderId="2" xfId="0" applyFont="1" applyFill="1" applyBorder="1" applyAlignment="1" applyProtection="1">
      <alignment horizontal="center" vertical="center" wrapText="1"/>
    </xf>
    <xf numFmtId="0" fontId="4" fillId="0" borderId="13" xfId="0" applyFont="1" applyFill="1" applyBorder="1" applyAlignment="1" applyProtection="1">
      <alignment horizontal="center" vertical="center" wrapText="1"/>
    </xf>
    <xf numFmtId="0" fontId="4" fillId="0" borderId="13" xfId="0" applyFont="1" applyFill="1" applyBorder="1" applyAlignment="1" applyProtection="1">
      <alignment horizontal="center" vertical="center"/>
    </xf>
    <xf numFmtId="164" fontId="3" fillId="7" borderId="2" xfId="0" applyNumberFormat="1" applyFont="1" applyFill="1" applyBorder="1" applyAlignment="1" applyProtection="1">
      <alignment vertical="center"/>
    </xf>
    <xf numFmtId="164" fontId="3" fillId="0" borderId="0" xfId="0" applyNumberFormat="1" applyFont="1" applyFill="1" applyBorder="1" applyAlignment="1" applyProtection="1">
      <alignment vertical="center"/>
    </xf>
    <xf numFmtId="0" fontId="3" fillId="0" borderId="0" xfId="0" applyFont="1" applyFill="1" applyAlignment="1" applyProtection="1">
      <alignment vertical="center"/>
    </xf>
    <xf numFmtId="164" fontId="3" fillId="0" borderId="2" xfId="1" applyNumberFormat="1" applyFont="1" applyFill="1" applyBorder="1" applyAlignment="1" applyProtection="1">
      <alignment vertical="center"/>
    </xf>
    <xf numFmtId="164" fontId="3" fillId="0" borderId="2" xfId="0" applyNumberFormat="1" applyFont="1" applyFill="1" applyBorder="1" applyAlignment="1" applyProtection="1">
      <alignment vertical="center"/>
    </xf>
    <xf numFmtId="44" fontId="3" fillId="0" borderId="2" xfId="2" applyFont="1" applyFill="1" applyBorder="1" applyAlignment="1" applyProtection="1">
      <alignment vertical="center"/>
    </xf>
    <xf numFmtId="44" fontId="3" fillId="7" borderId="2" xfId="2" applyFont="1" applyFill="1" applyBorder="1" applyAlignment="1" applyProtection="1">
      <alignment vertical="center"/>
    </xf>
    <xf numFmtId="44" fontId="3" fillId="0" borderId="0" xfId="2" applyFont="1" applyFill="1" applyBorder="1" applyAlignment="1" applyProtection="1">
      <alignment vertical="center"/>
    </xf>
    <xf numFmtId="166" fontId="3" fillId="0" borderId="2" xfId="3" applyNumberFormat="1" applyFont="1" applyFill="1" applyBorder="1" applyAlignment="1" applyProtection="1">
      <alignment vertical="center"/>
    </xf>
    <xf numFmtId="0" fontId="3" fillId="7" borderId="2" xfId="0" applyFont="1" applyFill="1" applyBorder="1" applyAlignment="1" applyProtection="1">
      <alignment vertical="center"/>
    </xf>
    <xf numFmtId="166" fontId="3" fillId="7" borderId="2" xfId="0" applyNumberFormat="1" applyFont="1" applyFill="1" applyBorder="1" applyAlignment="1" applyProtection="1">
      <alignment vertical="center"/>
    </xf>
    <xf numFmtId="166" fontId="3" fillId="7" borderId="2" xfId="3" applyNumberFormat="1" applyFont="1" applyFill="1" applyBorder="1" applyAlignment="1" applyProtection="1">
      <alignment vertical="center"/>
    </xf>
    <xf numFmtId="166" fontId="3" fillId="0" borderId="0" xfId="3" applyNumberFormat="1" applyFont="1" applyFill="1" applyBorder="1" applyAlignment="1" applyProtection="1">
      <alignment vertical="center"/>
    </xf>
    <xf numFmtId="0" fontId="4" fillId="0" borderId="2" xfId="0" applyFont="1" applyFill="1" applyBorder="1" applyAlignment="1" applyProtection="1">
      <alignment horizontal="center" vertical="center"/>
    </xf>
    <xf numFmtId="0" fontId="4" fillId="0" borderId="1" xfId="0" applyFont="1" applyFill="1" applyBorder="1" applyAlignment="1" applyProtection="1">
      <alignment horizontal="center" vertical="center"/>
    </xf>
    <xf numFmtId="0" fontId="5" fillId="6" borderId="2" xfId="0" applyFont="1" applyFill="1" applyBorder="1" applyAlignment="1" applyProtection="1">
      <alignment horizontal="center" vertical="center"/>
    </xf>
    <xf numFmtId="0" fontId="3" fillId="0" borderId="0" xfId="0" applyFont="1" applyFill="1" applyBorder="1" applyAlignment="1" applyProtection="1">
      <alignment vertical="center"/>
    </xf>
    <xf numFmtId="0" fontId="5" fillId="3" borderId="1" xfId="0" applyFont="1" applyFill="1" applyBorder="1" applyAlignment="1" applyProtection="1">
      <alignment horizontal="left" vertical="center"/>
    </xf>
    <xf numFmtId="0" fontId="4" fillId="0" borderId="13" xfId="0" applyFont="1" applyFill="1" applyBorder="1" applyAlignment="1" applyProtection="1">
      <alignment horizontal="left" vertical="center" wrapText="1"/>
    </xf>
    <xf numFmtId="0" fontId="29" fillId="0" borderId="0" xfId="0" applyFont="1" applyFill="1" applyAlignment="1" applyProtection="1">
      <alignment horizontal="center" vertical="center"/>
    </xf>
    <xf numFmtId="0" fontId="29" fillId="0" borderId="0" xfId="0" applyFont="1" applyFill="1" applyBorder="1" applyAlignment="1" applyProtection="1">
      <alignment horizontal="center" vertical="center"/>
    </xf>
    <xf numFmtId="0" fontId="29" fillId="0" borderId="0" xfId="0" applyFont="1" applyFill="1" applyAlignment="1" applyProtection="1">
      <alignment vertical="center"/>
    </xf>
    <xf numFmtId="0" fontId="29" fillId="0" borderId="0" xfId="0" applyFont="1" applyFill="1" applyBorder="1" applyAlignment="1" applyProtection="1">
      <alignment vertical="center"/>
    </xf>
    <xf numFmtId="0" fontId="24" fillId="0" borderId="0" xfId="0" applyFont="1" applyFill="1" applyAlignment="1" applyProtection="1">
      <alignment horizontal="left" indent="1"/>
    </xf>
    <xf numFmtId="0" fontId="3" fillId="0" borderId="0" xfId="0" applyFont="1" applyFill="1" applyAlignment="1" applyProtection="1">
      <alignment horizontal="left" indent="1"/>
    </xf>
    <xf numFmtId="0" fontId="24" fillId="0" borderId="0" xfId="0" applyFont="1" applyFill="1" applyAlignment="1" applyProtection="1">
      <alignment shrinkToFit="1"/>
    </xf>
    <xf numFmtId="0" fontId="24" fillId="0" borderId="0" xfId="0" applyFont="1" applyFill="1" applyBorder="1" applyAlignment="1" applyProtection="1">
      <alignment shrinkToFit="1"/>
    </xf>
    <xf numFmtId="0" fontId="3" fillId="0" borderId="0" xfId="0" applyFont="1" applyAlignment="1" applyProtection="1">
      <alignment vertical="top"/>
    </xf>
    <xf numFmtId="0" fontId="5" fillId="0" borderId="0" xfId="0" applyFont="1" applyFill="1" applyBorder="1" applyAlignment="1" applyProtection="1">
      <alignment vertical="center" wrapText="1"/>
    </xf>
    <xf numFmtId="14" fontId="6" fillId="0" borderId="0" xfId="0" applyNumberFormat="1" applyFont="1" applyBorder="1" applyAlignment="1" applyProtection="1">
      <alignment horizontal="center" vertical="center"/>
    </xf>
    <xf numFmtId="0" fontId="27" fillId="0" borderId="0" xfId="0" applyFont="1" applyAlignment="1" applyProtection="1">
      <alignment vertical="center"/>
    </xf>
    <xf numFmtId="0" fontId="18" fillId="0" borderId="0" xfId="0" applyFont="1" applyAlignment="1" applyProtection="1">
      <alignment vertical="center"/>
    </xf>
    <xf numFmtId="0" fontId="3" fillId="0" borderId="1" xfId="0" applyFont="1" applyBorder="1" applyAlignment="1" applyProtection="1">
      <alignment vertical="center"/>
    </xf>
    <xf numFmtId="0" fontId="3" fillId="0" borderId="3" xfId="0" applyFont="1" applyBorder="1" applyAlignment="1" applyProtection="1">
      <alignment vertical="center"/>
    </xf>
    <xf numFmtId="0" fontId="3" fillId="0" borderId="4" xfId="0" applyFont="1" applyBorder="1" applyAlignment="1" applyProtection="1">
      <alignment vertical="center"/>
    </xf>
    <xf numFmtId="0" fontId="7" fillId="0" borderId="0" xfId="0" applyFont="1" applyAlignment="1" applyProtection="1">
      <alignment vertical="center"/>
    </xf>
    <xf numFmtId="0" fontId="23" fillId="0" borderId="0" xfId="0" applyFont="1" applyFill="1" applyAlignment="1" applyProtection="1">
      <alignment vertical="center"/>
    </xf>
    <xf numFmtId="0" fontId="23" fillId="0" borderId="0" xfId="0" applyFont="1" applyAlignment="1" applyProtection="1">
      <alignment vertical="center"/>
    </xf>
    <xf numFmtId="0" fontId="4" fillId="7" borderId="2" xfId="0" applyFont="1" applyFill="1" applyBorder="1" applyAlignment="1" applyProtection="1">
      <alignment vertical="center"/>
    </xf>
    <xf numFmtId="44" fontId="3" fillId="7" borderId="2" xfId="2" applyFont="1" applyFill="1" applyBorder="1" applyProtection="1"/>
    <xf numFmtId="164" fontId="3" fillId="7" borderId="2" xfId="0" applyNumberFormat="1" applyFont="1" applyFill="1" applyBorder="1" applyProtection="1"/>
    <xf numFmtId="165" fontId="3" fillId="0" borderId="2" xfId="2" applyNumberFormat="1" applyFont="1" applyFill="1" applyBorder="1" applyProtection="1"/>
    <xf numFmtId="0" fontId="4" fillId="0" borderId="0" xfId="0" applyFont="1" applyBorder="1" applyProtection="1"/>
    <xf numFmtId="0" fontId="3" fillId="0" borderId="26" xfId="0" applyFont="1" applyBorder="1" applyProtection="1"/>
    <xf numFmtId="0" fontId="7" fillId="0" borderId="0" xfId="0" applyFont="1" applyFill="1" applyAlignment="1" applyProtection="1">
      <alignment vertical="center"/>
    </xf>
    <xf numFmtId="0" fontId="3" fillId="0" borderId="8" xfId="0" applyFont="1" applyBorder="1" applyProtection="1"/>
    <xf numFmtId="0" fontId="3" fillId="0" borderId="6" xfId="0" applyFont="1" applyBorder="1" applyProtection="1"/>
    <xf numFmtId="0" fontId="4" fillId="0" borderId="10" xfId="0" applyFont="1" applyBorder="1" applyAlignment="1" applyProtection="1">
      <alignment horizontal="left" vertical="center" wrapText="1"/>
    </xf>
    <xf numFmtId="0" fontId="4" fillId="0" borderId="11" xfId="0" applyFont="1" applyBorder="1" applyAlignment="1" applyProtection="1">
      <alignment horizontal="left" vertical="center" wrapText="1"/>
    </xf>
    <xf numFmtId="0" fontId="4" fillId="0" borderId="12" xfId="0" applyFont="1" applyBorder="1" applyAlignment="1" applyProtection="1">
      <alignment horizontal="left" vertical="center" wrapText="1"/>
    </xf>
    <xf numFmtId="0" fontId="14" fillId="0" borderId="9" xfId="0" applyFont="1" applyBorder="1" applyAlignment="1" applyProtection="1">
      <alignment vertical="center" wrapText="1"/>
    </xf>
    <xf numFmtId="0" fontId="7" fillId="0" borderId="8" xfId="0" applyFont="1" applyBorder="1" applyAlignment="1" applyProtection="1">
      <alignment vertical="center"/>
    </xf>
    <xf numFmtId="0" fontId="19" fillId="0" borderId="0" xfId="0" applyFont="1" applyBorder="1" applyAlignment="1" applyProtection="1">
      <alignment vertical="center"/>
    </xf>
    <xf numFmtId="0" fontId="20" fillId="0" borderId="0" xfId="0" applyFont="1" applyBorder="1" applyAlignment="1" applyProtection="1">
      <alignment vertical="center"/>
    </xf>
    <xf numFmtId="0" fontId="3" fillId="0" borderId="0" xfId="0" applyFont="1" applyBorder="1" applyAlignment="1" applyProtection="1">
      <alignment vertical="center"/>
    </xf>
    <xf numFmtId="0" fontId="3" fillId="0" borderId="9" xfId="0" applyFont="1" applyBorder="1" applyAlignment="1" applyProtection="1">
      <alignment vertical="center"/>
    </xf>
    <xf numFmtId="0" fontId="23" fillId="0" borderId="8" xfId="0" applyFont="1" applyFill="1" applyBorder="1" applyAlignment="1" applyProtection="1">
      <alignment vertical="center"/>
    </xf>
    <xf numFmtId="0" fontId="14" fillId="0" borderId="0" xfId="0" applyFont="1" applyFill="1" applyBorder="1" applyAlignment="1" applyProtection="1">
      <alignment vertical="center" wrapText="1"/>
    </xf>
    <xf numFmtId="0" fontId="7" fillId="0" borderId="8" xfId="0" applyFont="1" applyFill="1" applyBorder="1" applyAlignment="1" applyProtection="1">
      <alignment horizontal="left" vertical="center" indent="1"/>
    </xf>
    <xf numFmtId="0" fontId="3" fillId="0" borderId="8" xfId="0" quotePrefix="1" applyFont="1" applyFill="1" applyBorder="1" applyAlignment="1" applyProtection="1">
      <alignment horizontal="left" vertical="center" indent="2"/>
    </xf>
    <xf numFmtId="0" fontId="19" fillId="0" borderId="0" xfId="0" applyFont="1" applyFill="1" applyBorder="1" applyAlignment="1" applyProtection="1">
      <alignment vertical="center"/>
    </xf>
    <xf numFmtId="0" fontId="20" fillId="0" borderId="0" xfId="0" applyFont="1" applyFill="1" applyBorder="1" applyAlignment="1" applyProtection="1">
      <alignment vertical="center"/>
    </xf>
    <xf numFmtId="0" fontId="17" fillId="4" borderId="2" xfId="0" applyFont="1" applyFill="1" applyBorder="1" applyAlignment="1" applyProtection="1">
      <alignment horizontal="center" vertical="center"/>
    </xf>
    <xf numFmtId="0" fontId="17" fillId="4" borderId="14" xfId="0" applyFont="1" applyFill="1" applyBorder="1" applyAlignment="1" applyProtection="1">
      <alignment horizontal="center" vertical="center"/>
    </xf>
    <xf numFmtId="0" fontId="31" fillId="0" borderId="0" xfId="0" applyFont="1" applyAlignment="1" applyProtection="1">
      <alignment horizontal="center" vertical="center"/>
    </xf>
    <xf numFmtId="0" fontId="5" fillId="2" borderId="1" xfId="0" applyFont="1" applyFill="1" applyBorder="1" applyAlignment="1" applyProtection="1">
      <alignment vertical="center"/>
    </xf>
    <xf numFmtId="0" fontId="28" fillId="0" borderId="0" xfId="0" applyFont="1" applyAlignment="1" applyProtection="1">
      <alignment vertical="center"/>
    </xf>
    <xf numFmtId="0" fontId="32" fillId="0" borderId="0" xfId="0" applyFont="1" applyBorder="1" applyProtection="1"/>
    <xf numFmtId="0" fontId="33" fillId="0" borderId="0" xfId="0" applyFont="1" applyFill="1" applyAlignment="1" applyProtection="1">
      <alignment vertical="top"/>
    </xf>
    <xf numFmtId="0" fontId="3" fillId="0" borderId="0" xfId="0" applyFont="1" applyFill="1" applyAlignment="1" applyProtection="1">
      <alignment wrapText="1"/>
    </xf>
    <xf numFmtId="0" fontId="3" fillId="4" borderId="4" xfId="0" applyFont="1" applyFill="1" applyBorder="1" applyAlignment="1" applyProtection="1">
      <alignment vertical="center"/>
    </xf>
    <xf numFmtId="0" fontId="3" fillId="7" borderId="2" xfId="0" applyFont="1" applyFill="1" applyBorder="1" applyProtection="1"/>
    <xf numFmtId="0" fontId="29" fillId="0" borderId="0" xfId="0" applyFont="1" applyAlignment="1" applyProtection="1">
      <alignment horizontal="center" vertical="center"/>
    </xf>
    <xf numFmtId="0" fontId="17" fillId="5" borderId="1" xfId="0" applyFont="1" applyFill="1" applyBorder="1" applyAlignment="1" applyProtection="1">
      <alignment vertical="center"/>
    </xf>
    <xf numFmtId="0" fontId="17" fillId="5" borderId="3" xfId="0" applyFont="1" applyFill="1" applyBorder="1" applyAlignment="1" applyProtection="1">
      <alignment vertical="center"/>
    </xf>
    <xf numFmtId="0" fontId="17" fillId="5" borderId="4" xfId="0" applyFont="1" applyFill="1" applyBorder="1" applyAlignment="1" applyProtection="1">
      <alignment vertical="center"/>
    </xf>
    <xf numFmtId="0" fontId="17" fillId="5" borderId="28" xfId="0" applyFont="1" applyFill="1" applyBorder="1" applyAlignment="1">
      <alignment horizontal="center" vertical="center" wrapText="1"/>
    </xf>
    <xf numFmtId="0" fontId="17" fillId="5" borderId="29" xfId="0" applyFont="1" applyFill="1" applyBorder="1" applyAlignment="1" applyProtection="1">
      <alignment horizontal="center" vertical="center" wrapText="1"/>
    </xf>
    <xf numFmtId="166" fontId="4" fillId="0" borderId="14" xfId="3" applyNumberFormat="1" applyFont="1" applyFill="1" applyBorder="1" applyAlignment="1" applyProtection="1">
      <alignment horizontal="right" vertical="center"/>
    </xf>
    <xf numFmtId="166" fontId="3" fillId="0" borderId="0" xfId="3" applyNumberFormat="1" applyFont="1" applyAlignment="1" applyProtection="1">
      <alignment horizontal="right"/>
    </xf>
    <xf numFmtId="166" fontId="7" fillId="0" borderId="2" xfId="3" applyNumberFormat="1" applyFont="1" applyBorder="1" applyAlignment="1" applyProtection="1">
      <alignment horizontal="center" vertical="center"/>
    </xf>
    <xf numFmtId="0" fontId="17" fillId="5" borderId="30" xfId="0" applyFont="1" applyFill="1" applyBorder="1" applyAlignment="1" applyProtection="1">
      <alignment horizontal="center" vertical="center" wrapText="1"/>
    </xf>
    <xf numFmtId="0" fontId="17" fillId="5" borderId="31" xfId="0" applyFont="1" applyFill="1" applyBorder="1" applyAlignment="1" applyProtection="1">
      <alignment horizontal="center" vertical="center" wrapText="1"/>
    </xf>
    <xf numFmtId="0" fontId="17" fillId="5" borderId="4" xfId="0" applyFont="1" applyFill="1" applyBorder="1" applyAlignment="1" applyProtection="1">
      <alignment horizontal="center" vertical="center" wrapText="1"/>
    </xf>
    <xf numFmtId="0" fontId="4" fillId="7" borderId="2" xfId="0" applyFont="1" applyFill="1" applyBorder="1" applyProtection="1"/>
    <xf numFmtId="0" fontId="7" fillId="0" borderId="2" xfId="0" applyFont="1" applyBorder="1" applyAlignment="1" applyProtection="1">
      <alignment horizontal="center" vertical="center"/>
    </xf>
    <xf numFmtId="166" fontId="7" fillId="0" borderId="2" xfId="3" applyNumberFormat="1" applyFont="1" applyFill="1" applyBorder="1" applyAlignment="1" applyProtection="1">
      <alignment horizontal="center" vertical="center"/>
    </xf>
    <xf numFmtId="0" fontId="6" fillId="0" borderId="0" xfId="0" applyFont="1" applyFill="1" applyBorder="1" applyAlignment="1" applyProtection="1"/>
    <xf numFmtId="0" fontId="3" fillId="0" borderId="0" xfId="0" applyFont="1" applyFill="1" applyAlignment="1" applyProtection="1">
      <alignment vertical="top"/>
    </xf>
    <xf numFmtId="14" fontId="6" fillId="0" borderId="2" xfId="0" applyNumberFormat="1" applyFont="1" applyBorder="1" applyAlignment="1" applyProtection="1">
      <alignment horizontal="center" vertical="center"/>
      <protection locked="0"/>
    </xf>
    <xf numFmtId="0" fontId="11" fillId="0" borderId="0" xfId="0" applyFont="1" applyFill="1" applyAlignment="1" applyProtection="1">
      <alignment vertical="center"/>
    </xf>
    <xf numFmtId="0" fontId="0" fillId="0" borderId="0" xfId="0" applyProtection="1"/>
    <xf numFmtId="165" fontId="17" fillId="4" borderId="27" xfId="2" applyNumberFormat="1" applyFont="1" applyFill="1" applyBorder="1" applyAlignment="1" applyProtection="1">
      <alignment horizontal="center" vertical="center"/>
    </xf>
    <xf numFmtId="165" fontId="17" fillId="0" borderId="0" xfId="2" applyNumberFormat="1" applyFont="1" applyFill="1" applyBorder="1" applyAlignment="1" applyProtection="1">
      <alignment horizontal="center" vertical="center" wrapText="1"/>
    </xf>
    <xf numFmtId="0" fontId="16" fillId="4" borderId="3" xfId="0" applyFont="1" applyFill="1" applyBorder="1" applyAlignment="1" applyProtection="1">
      <alignment vertical="center"/>
    </xf>
    <xf numFmtId="0" fontId="16" fillId="4" borderId="1" xfId="0" applyFont="1" applyFill="1" applyBorder="1" applyAlignment="1" applyProtection="1">
      <alignment vertical="center"/>
    </xf>
    <xf numFmtId="164" fontId="3" fillId="3" borderId="2" xfId="1" applyNumberFormat="1" applyFont="1" applyFill="1" applyBorder="1" applyAlignment="1" applyProtection="1">
      <alignment vertical="center"/>
      <protection locked="0"/>
    </xf>
    <xf numFmtId="165" fontId="3" fillId="3" borderId="2" xfId="2" applyNumberFormat="1" applyFont="1" applyFill="1" applyBorder="1" applyProtection="1">
      <protection locked="0"/>
    </xf>
    <xf numFmtId="164" fontId="3" fillId="3" borderId="2" xfId="0" applyNumberFormat="1" applyFont="1" applyFill="1" applyBorder="1" applyAlignment="1" applyProtection="1">
      <alignment vertical="center"/>
      <protection locked="0"/>
    </xf>
    <xf numFmtId="0" fontId="0" fillId="0" borderId="0" xfId="0" applyFill="1" applyProtection="1"/>
    <xf numFmtId="165" fontId="17" fillId="5" borderId="25" xfId="2" applyNumberFormat="1" applyFont="1" applyFill="1" applyBorder="1" applyAlignment="1" applyProtection="1">
      <alignment horizontal="center" vertical="center" wrapText="1"/>
    </xf>
    <xf numFmtId="165" fontId="17" fillId="5" borderId="24" xfId="2" applyNumberFormat="1" applyFont="1" applyFill="1" applyBorder="1" applyAlignment="1" applyProtection="1">
      <alignment horizontal="center" vertical="center" wrapText="1"/>
    </xf>
    <xf numFmtId="0" fontId="3" fillId="0" borderId="11" xfId="0" applyFont="1" applyFill="1" applyBorder="1" applyProtection="1"/>
    <xf numFmtId="0" fontId="21" fillId="4" borderId="1" xfId="0" applyFont="1" applyFill="1" applyBorder="1" applyAlignment="1" applyProtection="1">
      <alignment vertical="center"/>
    </xf>
    <xf numFmtId="0" fontId="17" fillId="4" borderId="3" xfId="0" applyFont="1" applyFill="1" applyBorder="1"/>
    <xf numFmtId="0" fontId="17" fillId="4" borderId="3" xfId="0" applyFont="1" applyFill="1" applyBorder="1" applyProtection="1"/>
    <xf numFmtId="0" fontId="16" fillId="4" borderId="3" xfId="0" applyFont="1" applyFill="1" applyBorder="1" applyProtection="1"/>
    <xf numFmtId="0" fontId="3" fillId="4" borderId="4" xfId="0" applyFont="1" applyFill="1" applyBorder="1" applyProtection="1"/>
    <xf numFmtId="0" fontId="3" fillId="4" borderId="0" xfId="0" applyFont="1" applyFill="1" applyBorder="1" applyProtection="1"/>
    <xf numFmtId="2" fontId="3" fillId="0" borderId="2" xfId="0" quotePrefix="1" applyNumberFormat="1" applyFont="1" applyBorder="1"/>
    <xf numFmtId="0" fontId="3" fillId="0" borderId="2" xfId="0" applyFont="1" applyBorder="1"/>
    <xf numFmtId="0" fontId="3" fillId="0" borderId="7" xfId="0" applyFont="1" applyBorder="1" applyProtection="1"/>
    <xf numFmtId="0" fontId="6" fillId="0" borderId="0" xfId="0" applyFont="1" applyFill="1" applyBorder="1" applyAlignment="1" applyProtection="1">
      <alignment horizontal="center" vertical="center" wrapText="1"/>
    </xf>
    <xf numFmtId="16" fontId="1" fillId="0" borderId="12" xfId="0" applyNumberFormat="1" applyFont="1" applyFill="1" applyBorder="1" applyAlignment="1" applyProtection="1">
      <alignment horizontal="center"/>
    </xf>
    <xf numFmtId="0" fontId="17" fillId="4" borderId="32" xfId="0" applyFont="1" applyFill="1" applyBorder="1" applyAlignment="1" applyProtection="1">
      <alignment horizontal="centerContinuous" vertical="center"/>
    </xf>
    <xf numFmtId="0" fontId="17" fillId="4" borderId="33" xfId="0" applyFont="1" applyFill="1" applyBorder="1" applyAlignment="1" applyProtection="1">
      <alignment horizontal="centerContinuous" vertical="center"/>
    </xf>
    <xf numFmtId="0" fontId="17" fillId="4" borderId="34" xfId="0" applyFont="1" applyFill="1" applyBorder="1" applyAlignment="1" applyProtection="1">
      <alignment horizontal="centerContinuous" vertical="center"/>
    </xf>
    <xf numFmtId="0" fontId="3" fillId="4" borderId="33" xfId="0" applyFont="1" applyFill="1" applyBorder="1" applyAlignment="1" applyProtection="1">
      <alignment horizontal="centerContinuous" vertical="center"/>
    </xf>
    <xf numFmtId="0" fontId="3" fillId="4" borderId="35" xfId="0" applyFont="1" applyFill="1" applyBorder="1" applyAlignment="1" applyProtection="1">
      <alignment horizontal="centerContinuous" vertical="center"/>
    </xf>
    <xf numFmtId="0" fontId="3" fillId="4" borderId="36" xfId="0" applyFont="1" applyFill="1" applyBorder="1" applyAlignment="1" applyProtection="1">
      <alignment horizontal="centerContinuous" vertical="center"/>
    </xf>
    <xf numFmtId="165" fontId="17" fillId="4" borderId="37" xfId="2" applyNumberFormat="1" applyFont="1" applyFill="1" applyBorder="1" applyAlignment="1" applyProtection="1">
      <alignment horizontal="center" vertical="center" wrapText="1"/>
    </xf>
    <xf numFmtId="165" fontId="17" fillId="4" borderId="38" xfId="2" applyNumberFormat="1" applyFont="1" applyFill="1" applyBorder="1" applyAlignment="1" applyProtection="1">
      <alignment horizontal="center" vertical="center" wrapText="1"/>
    </xf>
    <xf numFmtId="0" fontId="17" fillId="4" borderId="3" xfId="0" applyFont="1" applyFill="1" applyBorder="1" applyAlignment="1" applyProtection="1">
      <alignment vertical="center"/>
    </xf>
    <xf numFmtId="0" fontId="3" fillId="4" borderId="3" xfId="0" applyFont="1" applyFill="1" applyBorder="1" applyAlignment="1" applyProtection="1">
      <alignment vertical="center"/>
    </xf>
    <xf numFmtId="164" fontId="3" fillId="4" borderId="3" xfId="0" applyNumberFormat="1" applyFont="1" applyFill="1" applyBorder="1" applyAlignment="1" applyProtection="1">
      <alignment vertical="center"/>
    </xf>
    <xf numFmtId="0" fontId="4" fillId="0" borderId="7" xfId="0" applyFont="1" applyFill="1" applyBorder="1" applyAlignment="1" applyProtection="1">
      <alignment horizontal="left" vertical="center" wrapText="1"/>
    </xf>
    <xf numFmtId="0" fontId="4" fillId="0" borderId="8" xfId="0" applyFont="1" applyFill="1" applyBorder="1" applyAlignment="1" applyProtection="1">
      <alignment horizontal="left" vertical="center" wrapText="1"/>
    </xf>
    <xf numFmtId="0" fontId="4" fillId="0" borderId="0" xfId="0" applyFont="1" applyFill="1" applyBorder="1" applyAlignment="1" applyProtection="1">
      <alignment horizontal="left" vertical="center" wrapText="1"/>
    </xf>
    <xf numFmtId="0" fontId="4" fillId="0" borderId="9" xfId="0" applyFont="1" applyFill="1" applyBorder="1" applyAlignment="1" applyProtection="1">
      <alignment horizontal="left" vertical="center" wrapText="1"/>
    </xf>
    <xf numFmtId="0" fontId="3" fillId="0" borderId="8" xfId="0" applyFont="1" applyFill="1" applyBorder="1" applyAlignment="1" applyProtection="1">
      <alignment horizontal="left" vertical="top" wrapText="1"/>
    </xf>
    <xf numFmtId="0" fontId="3" fillId="0" borderId="0" xfId="0" applyFont="1" applyFill="1" applyBorder="1" applyAlignment="1" applyProtection="1">
      <alignment horizontal="left" vertical="top" wrapText="1"/>
    </xf>
    <xf numFmtId="0" fontId="3" fillId="0" borderId="0" xfId="0" applyFont="1" applyBorder="1" applyAlignment="1" applyProtection="1">
      <alignment horizontal="left" vertical="top" wrapText="1"/>
    </xf>
    <xf numFmtId="0" fontId="17" fillId="4" borderId="1" xfId="0" applyFont="1" applyFill="1" applyBorder="1" applyAlignment="1" applyProtection="1">
      <alignment horizontal="center" vertical="center"/>
    </xf>
    <xf numFmtId="0" fontId="7" fillId="6" borderId="1" xfId="0" applyFont="1" applyFill="1" applyBorder="1" applyAlignment="1" applyProtection="1">
      <alignment horizontal="center" vertical="center"/>
    </xf>
    <xf numFmtId="0" fontId="7" fillId="6" borderId="3" xfId="0" applyFont="1" applyFill="1" applyBorder="1" applyAlignment="1" applyProtection="1">
      <alignment horizontal="center" vertical="center"/>
    </xf>
    <xf numFmtId="0" fontId="7" fillId="6" borderId="4" xfId="0" applyFont="1" applyFill="1" applyBorder="1" applyAlignment="1" applyProtection="1">
      <alignment horizontal="center" vertical="center"/>
    </xf>
    <xf numFmtId="0" fontId="3" fillId="4" borderId="9" xfId="0" applyFont="1" applyFill="1" applyBorder="1" applyProtection="1"/>
    <xf numFmtId="0" fontId="21" fillId="4" borderId="1" xfId="0" applyFont="1" applyFill="1" applyBorder="1" applyAlignment="1" applyProtection="1">
      <alignment horizontal="left" vertical="center"/>
    </xf>
    <xf numFmtId="0" fontId="21" fillId="4" borderId="3" xfId="0" applyFont="1" applyFill="1" applyBorder="1" applyAlignment="1" applyProtection="1">
      <alignment horizontal="left" vertical="center"/>
    </xf>
    <xf numFmtId="0" fontId="21" fillId="4" borderId="4" xfId="0" applyFont="1" applyFill="1" applyBorder="1" applyAlignment="1" applyProtection="1">
      <alignment horizontal="left" vertical="center"/>
    </xf>
    <xf numFmtId="0" fontId="14" fillId="0" borderId="7" xfId="0" applyFont="1" applyBorder="1" applyAlignment="1" applyProtection="1">
      <alignment vertical="top" wrapText="1"/>
    </xf>
    <xf numFmtId="0" fontId="14" fillId="0" borderId="6" xfId="0" applyFont="1" applyBorder="1" applyAlignment="1" applyProtection="1">
      <alignment vertical="top" wrapText="1"/>
    </xf>
    <xf numFmtId="0" fontId="14" fillId="0" borderId="5" xfId="0" applyFont="1" applyBorder="1" applyAlignment="1" applyProtection="1">
      <alignment vertical="top" wrapText="1"/>
    </xf>
    <xf numFmtId="0" fontId="4" fillId="0" borderId="8" xfId="0" applyFont="1" applyFill="1" applyBorder="1" applyAlignment="1" applyProtection="1">
      <alignment horizontal="left" vertical="center" wrapText="1"/>
    </xf>
    <xf numFmtId="0" fontId="4" fillId="0" borderId="0" xfId="0" applyFont="1" applyFill="1" applyBorder="1" applyAlignment="1" applyProtection="1">
      <alignment horizontal="left" vertical="center" wrapText="1"/>
    </xf>
    <xf numFmtId="0" fontId="4" fillId="0" borderId="9" xfId="0" applyFont="1" applyFill="1" applyBorder="1" applyAlignment="1" applyProtection="1">
      <alignment horizontal="left" vertical="center" wrapText="1"/>
    </xf>
    <xf numFmtId="0" fontId="21" fillId="4" borderId="7" xfId="0" applyFont="1" applyFill="1" applyBorder="1" applyAlignment="1" applyProtection="1">
      <alignment horizontal="left" vertical="center"/>
    </xf>
    <xf numFmtId="0" fontId="21" fillId="4" borderId="6" xfId="0" applyFont="1" applyFill="1" applyBorder="1" applyAlignment="1" applyProtection="1">
      <alignment horizontal="left" vertical="center"/>
    </xf>
    <xf numFmtId="0" fontId="21" fillId="4" borderId="5" xfId="0" applyFont="1" applyFill="1" applyBorder="1" applyAlignment="1" applyProtection="1">
      <alignment horizontal="left" vertical="center"/>
    </xf>
    <xf numFmtId="0" fontId="3" fillId="0" borderId="7" xfId="0" applyFont="1" applyBorder="1" applyAlignment="1" applyProtection="1">
      <alignment horizontal="left" vertical="top" wrapText="1"/>
    </xf>
    <xf numFmtId="0" fontId="3" fillId="0" borderId="6" xfId="0" applyFont="1" applyBorder="1" applyAlignment="1" applyProtection="1">
      <alignment horizontal="left" vertical="top" wrapText="1"/>
    </xf>
    <xf numFmtId="0" fontId="3" fillId="0" borderId="5" xfId="0" applyFont="1" applyBorder="1" applyAlignment="1" applyProtection="1">
      <alignment horizontal="left" vertical="top" wrapText="1"/>
    </xf>
    <xf numFmtId="0" fontId="3" fillId="0" borderId="8" xfId="0" applyFont="1" applyFill="1" applyBorder="1" applyAlignment="1" applyProtection="1">
      <alignment horizontal="left" vertical="top" wrapText="1"/>
    </xf>
    <xf numFmtId="0" fontId="3" fillId="0" borderId="0" xfId="0" applyFont="1" applyFill="1" applyBorder="1" applyAlignment="1" applyProtection="1">
      <alignment horizontal="left" vertical="top" wrapText="1"/>
    </xf>
    <xf numFmtId="0" fontId="3" fillId="0" borderId="9" xfId="0" applyFont="1" applyFill="1" applyBorder="1" applyAlignment="1" applyProtection="1">
      <alignment horizontal="left" vertical="top" wrapText="1"/>
    </xf>
    <xf numFmtId="0" fontId="4" fillId="0" borderId="8" xfId="0" applyFont="1" applyFill="1" applyBorder="1" applyAlignment="1" applyProtection="1">
      <alignment horizontal="left" vertical="top" wrapText="1"/>
    </xf>
    <xf numFmtId="0" fontId="4" fillId="0" borderId="0" xfId="0" applyFont="1" applyFill="1" applyBorder="1" applyAlignment="1" applyProtection="1">
      <alignment horizontal="left" vertical="top" wrapText="1"/>
    </xf>
    <xf numFmtId="0" fontId="4" fillId="0" borderId="9" xfId="0" applyFont="1" applyFill="1" applyBorder="1" applyAlignment="1" applyProtection="1">
      <alignment horizontal="left" vertical="top" wrapText="1"/>
    </xf>
    <xf numFmtId="0" fontId="3" fillId="0" borderId="8" xfId="0" applyFont="1" applyBorder="1" applyAlignment="1" applyProtection="1">
      <alignment horizontal="left" vertical="top" wrapText="1"/>
    </xf>
    <xf numFmtId="0" fontId="3" fillId="0" borderId="0" xfId="0" applyFont="1" applyBorder="1" applyAlignment="1" applyProtection="1">
      <alignment horizontal="left" vertical="top" wrapText="1"/>
    </xf>
    <xf numFmtId="0" fontId="3" fillId="0" borderId="9" xfId="0" applyFont="1" applyBorder="1" applyAlignment="1" applyProtection="1">
      <alignment horizontal="left" vertical="top" wrapText="1"/>
    </xf>
    <xf numFmtId="0" fontId="3" fillId="0" borderId="10" xfId="0" applyFont="1" applyBorder="1" applyAlignment="1" applyProtection="1">
      <alignment horizontal="left" vertical="top" wrapText="1"/>
    </xf>
    <xf numFmtId="0" fontId="3" fillId="0" borderId="11" xfId="0" applyFont="1" applyBorder="1" applyAlignment="1" applyProtection="1">
      <alignment horizontal="left" vertical="top" wrapText="1"/>
    </xf>
    <xf numFmtId="0" fontId="3" fillId="0" borderId="12" xfId="0" applyFont="1" applyBorder="1" applyAlignment="1" applyProtection="1">
      <alignment horizontal="left" vertical="top" wrapText="1"/>
    </xf>
    <xf numFmtId="0" fontId="4" fillId="0" borderId="7" xfId="0" applyFont="1" applyFill="1" applyBorder="1" applyAlignment="1" applyProtection="1">
      <alignment horizontal="left" vertical="center" wrapText="1"/>
    </xf>
    <xf numFmtId="0" fontId="15" fillId="0" borderId="6" xfId="0" applyFont="1" applyBorder="1" applyAlignment="1" applyProtection="1">
      <alignment horizontal="left" vertical="center"/>
    </xf>
    <xf numFmtId="0" fontId="15" fillId="0" borderId="5" xfId="0" applyFont="1" applyBorder="1" applyAlignment="1" applyProtection="1">
      <alignment horizontal="left" vertical="center"/>
    </xf>
    <xf numFmtId="0" fontId="4" fillId="0" borderId="10" xfId="0" applyFont="1" applyFill="1" applyBorder="1" applyAlignment="1" applyProtection="1">
      <alignment horizontal="left" vertical="center" wrapText="1"/>
    </xf>
    <xf numFmtId="0" fontId="15" fillId="0" borderId="11" xfId="0" applyFont="1" applyBorder="1" applyAlignment="1" applyProtection="1">
      <alignment horizontal="left" vertical="center"/>
    </xf>
    <xf numFmtId="0" fontId="15" fillId="0" borderId="12" xfId="0" applyFont="1" applyBorder="1" applyAlignment="1" applyProtection="1">
      <alignment horizontal="left" vertical="center"/>
    </xf>
    <xf numFmtId="0" fontId="4" fillId="0" borderId="8" xfId="0" applyFont="1" applyBorder="1" applyAlignment="1" applyProtection="1">
      <alignment horizontal="left" vertical="center" wrapText="1"/>
    </xf>
    <xf numFmtId="0" fontId="4" fillId="0" borderId="0" xfId="0" applyFont="1" applyBorder="1" applyAlignment="1" applyProtection="1">
      <alignment horizontal="left" vertical="center" wrapText="1"/>
    </xf>
    <xf numFmtId="0" fontId="4" fillId="0" borderId="9" xfId="0" applyFont="1" applyBorder="1" applyAlignment="1" applyProtection="1">
      <alignment horizontal="left" vertical="center" wrapText="1"/>
    </xf>
    <xf numFmtId="0" fontId="5" fillId="0" borderId="8" xfId="0" applyFont="1" applyBorder="1" applyAlignment="1" applyProtection="1">
      <alignment horizontal="left" vertical="center" wrapText="1"/>
    </xf>
    <xf numFmtId="0" fontId="5" fillId="0" borderId="0" xfId="0" applyFont="1" applyBorder="1" applyAlignment="1" applyProtection="1">
      <alignment horizontal="left" vertical="center" wrapText="1"/>
    </xf>
    <xf numFmtId="0" fontId="5" fillId="0" borderId="9" xfId="0" applyFont="1" applyBorder="1" applyAlignment="1" applyProtection="1">
      <alignment horizontal="left" vertical="center" wrapText="1"/>
    </xf>
    <xf numFmtId="0" fontId="3" fillId="0" borderId="1" xfId="0" applyFont="1" applyFill="1" applyBorder="1" applyAlignment="1" applyProtection="1">
      <alignment horizontal="left" vertical="center" wrapText="1"/>
    </xf>
    <xf numFmtId="0" fontId="3" fillId="0" borderId="3" xfId="0" applyFont="1" applyFill="1" applyBorder="1" applyAlignment="1" applyProtection="1">
      <alignment horizontal="left" vertical="center" wrapText="1"/>
    </xf>
    <xf numFmtId="0" fontId="3" fillId="0" borderId="4" xfId="0" applyFont="1" applyFill="1" applyBorder="1" applyAlignment="1" applyProtection="1">
      <alignment horizontal="left" vertical="center" wrapText="1"/>
    </xf>
    <xf numFmtId="0" fontId="5" fillId="6" borderId="3" xfId="0" applyFont="1" applyFill="1" applyBorder="1" applyAlignment="1" applyProtection="1">
      <alignment horizontal="center" vertical="center" wrapText="1"/>
    </xf>
    <xf numFmtId="0" fontId="14" fillId="0" borderId="3" xfId="0" applyFont="1" applyBorder="1" applyAlignment="1" applyProtection="1">
      <alignment horizontal="center" vertical="center" wrapText="1"/>
    </xf>
    <xf numFmtId="0" fontId="14" fillId="0" borderId="4" xfId="0" applyFont="1" applyBorder="1" applyAlignment="1" applyProtection="1">
      <alignment horizontal="center" vertical="center" wrapText="1"/>
    </xf>
    <xf numFmtId="0" fontId="4" fillId="0" borderId="1" xfId="0" applyFont="1" applyFill="1" applyBorder="1" applyAlignment="1" applyProtection="1">
      <alignment horizontal="left" vertical="center" wrapText="1"/>
    </xf>
    <xf numFmtId="0" fontId="4" fillId="0" borderId="3" xfId="0" applyFont="1" applyFill="1" applyBorder="1" applyAlignment="1" applyProtection="1">
      <alignment horizontal="left" vertical="center" wrapText="1"/>
    </xf>
    <xf numFmtId="0" fontId="4" fillId="0" borderId="4" xfId="0" applyFont="1" applyFill="1" applyBorder="1" applyAlignment="1" applyProtection="1">
      <alignment horizontal="left" vertical="center" wrapText="1"/>
    </xf>
    <xf numFmtId="0" fontId="4" fillId="0" borderId="7" xfId="0" applyFont="1" applyFill="1" applyBorder="1" applyAlignment="1" applyProtection="1">
      <alignment horizontal="left" vertical="center"/>
    </xf>
    <xf numFmtId="0" fontId="3" fillId="0" borderId="6" xfId="0" applyFont="1" applyFill="1" applyBorder="1" applyAlignment="1" applyProtection="1">
      <alignment vertical="center"/>
    </xf>
    <xf numFmtId="0" fontId="3" fillId="0" borderId="5" xfId="0" applyFont="1" applyFill="1" applyBorder="1" applyAlignment="1" applyProtection="1">
      <alignment vertical="center"/>
    </xf>
    <xf numFmtId="0" fontId="3" fillId="0" borderId="6" xfId="0" applyFont="1" applyFill="1" applyBorder="1" applyAlignment="1" applyProtection="1">
      <alignment vertical="center" wrapText="1"/>
    </xf>
    <xf numFmtId="0" fontId="3" fillId="0" borderId="5" xfId="0" applyFont="1" applyFill="1" applyBorder="1" applyAlignment="1" applyProtection="1">
      <alignment vertical="center" wrapText="1"/>
    </xf>
    <xf numFmtId="0" fontId="3" fillId="0" borderId="3" xfId="0" applyFont="1" applyFill="1" applyBorder="1" applyAlignment="1" applyProtection="1">
      <alignment vertical="center" wrapText="1"/>
    </xf>
    <xf numFmtId="0" fontId="3" fillId="0" borderId="4" xfId="0" applyFont="1" applyFill="1" applyBorder="1" applyAlignment="1" applyProtection="1">
      <alignment vertical="center" wrapText="1"/>
    </xf>
    <xf numFmtId="0" fontId="3" fillId="0" borderId="8" xfId="0" applyFont="1" applyFill="1" applyBorder="1" applyAlignment="1" applyProtection="1">
      <alignment horizontal="left" vertical="center" wrapText="1"/>
    </xf>
    <xf numFmtId="0" fontId="3" fillId="0" borderId="0" xfId="0" applyFont="1" applyFill="1" applyBorder="1" applyAlignment="1" applyProtection="1">
      <alignment horizontal="left" vertical="center" wrapText="1"/>
    </xf>
    <xf numFmtId="0" fontId="3" fillId="0" borderId="9" xfId="0" applyFont="1" applyFill="1" applyBorder="1" applyAlignment="1" applyProtection="1">
      <alignment horizontal="left" vertical="center" wrapText="1"/>
    </xf>
    <xf numFmtId="0" fontId="6" fillId="0" borderId="2" xfId="0" applyFont="1" applyFill="1" applyBorder="1" applyAlignment="1" applyProtection="1">
      <alignment horizontal="left" vertical="top" wrapText="1"/>
      <protection locked="0"/>
    </xf>
    <xf numFmtId="0" fontId="6" fillId="3" borderId="7" xfId="0" applyFont="1" applyFill="1" applyBorder="1" applyAlignment="1" applyProtection="1">
      <alignment horizontal="left" vertical="top" wrapText="1"/>
    </xf>
    <xf numFmtId="0" fontId="6" fillId="3" borderId="6" xfId="0" applyFont="1" applyFill="1" applyBorder="1" applyAlignment="1" applyProtection="1">
      <alignment horizontal="left" vertical="top" wrapText="1"/>
    </xf>
    <xf numFmtId="0" fontId="6" fillId="3" borderId="5" xfId="0" applyFont="1" applyFill="1" applyBorder="1" applyAlignment="1" applyProtection="1">
      <alignment horizontal="left" vertical="top" wrapText="1"/>
    </xf>
    <xf numFmtId="0" fontId="6" fillId="3" borderId="8" xfId="0" applyFont="1" applyFill="1" applyBorder="1" applyAlignment="1" applyProtection="1">
      <alignment horizontal="left" vertical="top" wrapText="1"/>
    </xf>
    <xf numFmtId="0" fontId="6" fillId="3" borderId="0" xfId="0" applyFont="1" applyFill="1" applyBorder="1" applyAlignment="1" applyProtection="1">
      <alignment horizontal="left" vertical="top" wrapText="1"/>
    </xf>
    <xf numFmtId="0" fontId="6" fillId="3" borderId="9" xfId="0" applyFont="1" applyFill="1" applyBorder="1" applyAlignment="1" applyProtection="1">
      <alignment horizontal="left" vertical="top" wrapText="1"/>
    </xf>
    <xf numFmtId="0" fontId="6" fillId="3" borderId="10" xfId="0" applyFont="1" applyFill="1" applyBorder="1" applyAlignment="1" applyProtection="1">
      <alignment horizontal="left" vertical="top" wrapText="1"/>
    </xf>
    <xf numFmtId="0" fontId="6" fillId="3" borderId="11" xfId="0" applyFont="1" applyFill="1" applyBorder="1" applyAlignment="1" applyProtection="1">
      <alignment horizontal="left" vertical="top" wrapText="1"/>
    </xf>
    <xf numFmtId="0" fontId="6" fillId="3" borderId="12" xfId="0" applyFont="1" applyFill="1" applyBorder="1" applyAlignment="1" applyProtection="1">
      <alignment horizontal="left" vertical="top" wrapText="1"/>
    </xf>
    <xf numFmtId="0" fontId="3" fillId="0" borderId="1" xfId="0" applyFont="1" applyBorder="1" applyAlignment="1" applyProtection="1">
      <alignment horizontal="center" vertical="center"/>
      <protection locked="0"/>
    </xf>
    <xf numFmtId="0" fontId="3" fillId="0" borderId="3"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6" fillId="0" borderId="1" xfId="0" applyFont="1" applyBorder="1" applyAlignment="1" applyProtection="1">
      <alignment horizontal="center" vertical="center"/>
      <protection locked="0"/>
    </xf>
    <xf numFmtId="0" fontId="6" fillId="0" borderId="3" xfId="0" applyFont="1" applyBorder="1" applyAlignment="1" applyProtection="1">
      <alignment horizontal="center" vertical="center"/>
      <protection locked="0"/>
    </xf>
    <xf numFmtId="0" fontId="6" fillId="0" borderId="4" xfId="0" applyFont="1" applyBorder="1" applyAlignment="1" applyProtection="1">
      <alignment horizontal="center" vertical="center"/>
      <protection locked="0"/>
    </xf>
    <xf numFmtId="14" fontId="6" fillId="0" borderId="1" xfId="0" applyNumberFormat="1" applyFont="1" applyBorder="1" applyAlignment="1" applyProtection="1">
      <alignment horizontal="center" vertical="center"/>
      <protection locked="0"/>
    </xf>
    <xf numFmtId="14" fontId="6" fillId="0" borderId="3" xfId="0" applyNumberFormat="1" applyFont="1" applyBorder="1" applyAlignment="1" applyProtection="1">
      <alignment horizontal="center" vertical="center"/>
      <protection locked="0"/>
    </xf>
    <xf numFmtId="14" fontId="6" fillId="0" borderId="4" xfId="0" applyNumberFormat="1" applyFont="1" applyBorder="1" applyAlignment="1" applyProtection="1">
      <alignment horizontal="center" vertical="center"/>
      <protection locked="0"/>
    </xf>
    <xf numFmtId="0" fontId="31" fillId="0" borderId="0" xfId="0" applyFont="1" applyBorder="1" applyAlignment="1" applyProtection="1">
      <alignment horizontal="center" vertical="center"/>
    </xf>
    <xf numFmtId="0" fontId="16" fillId="4" borderId="1" xfId="0" applyFont="1" applyFill="1" applyBorder="1" applyAlignment="1" applyProtection="1">
      <alignment horizontal="left" vertical="top" wrapText="1"/>
    </xf>
    <xf numFmtId="0" fontId="16" fillId="4" borderId="3" xfId="0" applyFont="1" applyFill="1" applyBorder="1" applyAlignment="1" applyProtection="1">
      <alignment horizontal="left" vertical="top" wrapText="1"/>
    </xf>
    <xf numFmtId="0" fontId="16" fillId="4" borderId="4" xfId="0" applyFont="1" applyFill="1" applyBorder="1" applyAlignment="1" applyProtection="1">
      <alignment horizontal="left" vertical="top" wrapText="1"/>
    </xf>
    <xf numFmtId="0" fontId="27" fillId="0" borderId="0" xfId="0" applyFont="1" applyFill="1" applyAlignment="1" applyProtection="1">
      <alignment horizontal="center" vertical="center" wrapText="1"/>
    </xf>
    <xf numFmtId="0" fontId="3" fillId="0" borderId="1" xfId="0" applyFont="1" applyBorder="1" applyAlignment="1" applyProtection="1">
      <alignment horizontal="center" vertical="center"/>
    </xf>
    <xf numFmtId="0" fontId="3" fillId="0" borderId="3" xfId="0" applyFont="1" applyBorder="1" applyAlignment="1" applyProtection="1">
      <alignment horizontal="center" vertical="center"/>
    </xf>
    <xf numFmtId="0" fontId="3" fillId="0" borderId="4" xfId="0" applyFont="1" applyBorder="1" applyAlignment="1" applyProtection="1">
      <alignment horizontal="center" vertical="center"/>
    </xf>
    <xf numFmtId="0" fontId="6" fillId="0" borderId="1" xfId="0" applyFont="1" applyBorder="1" applyAlignment="1" applyProtection="1">
      <alignment horizontal="center" vertical="center" wrapText="1"/>
    </xf>
    <xf numFmtId="0" fontId="6" fillId="0" borderId="3" xfId="0" applyFont="1" applyBorder="1" applyAlignment="1" applyProtection="1">
      <alignment horizontal="center" vertical="center" wrapText="1"/>
    </xf>
    <xf numFmtId="0" fontId="6" fillId="0" borderId="4" xfId="0" applyFont="1" applyBorder="1" applyAlignment="1" applyProtection="1">
      <alignment horizontal="center" vertical="center" wrapText="1"/>
    </xf>
    <xf numFmtId="14" fontId="6" fillId="0" borderId="1" xfId="0" applyNumberFormat="1" applyFont="1" applyBorder="1" applyAlignment="1" applyProtection="1">
      <alignment horizontal="center" vertical="center"/>
    </xf>
    <xf numFmtId="14" fontId="6" fillId="0" borderId="3" xfId="0" applyNumberFormat="1" applyFont="1" applyBorder="1" applyAlignment="1" applyProtection="1">
      <alignment horizontal="center" vertical="center"/>
    </xf>
    <xf numFmtId="14" fontId="6" fillId="0" borderId="4" xfId="0" applyNumberFormat="1" applyFont="1" applyBorder="1" applyAlignment="1" applyProtection="1">
      <alignment horizontal="center" vertical="center"/>
    </xf>
    <xf numFmtId="0" fontId="27" fillId="0" borderId="0" xfId="0" applyFont="1" applyFill="1" applyBorder="1" applyAlignment="1" applyProtection="1">
      <alignment horizontal="center" vertical="center" wrapText="1"/>
    </xf>
    <xf numFmtId="0" fontId="17" fillId="4" borderId="1" xfId="0" applyFont="1" applyFill="1" applyBorder="1" applyAlignment="1" applyProtection="1">
      <alignment vertical="center"/>
    </xf>
    <xf numFmtId="0" fontId="30" fillId="4" borderId="3" xfId="0" applyFont="1" applyFill="1" applyBorder="1" applyAlignment="1">
      <alignment vertical="center"/>
    </xf>
    <xf numFmtId="0" fontId="0" fillId="4" borderId="3" xfId="0" applyFill="1" applyBorder="1" applyAlignment="1"/>
    <xf numFmtId="0" fontId="0" fillId="4" borderId="4" xfId="0" applyFill="1" applyBorder="1" applyAlignment="1"/>
    <xf numFmtId="0" fontId="13" fillId="4" borderId="3" xfId="0" applyFont="1" applyFill="1" applyBorder="1" applyAlignment="1">
      <alignment vertical="center"/>
    </xf>
    <xf numFmtId="0" fontId="0" fillId="4" borderId="3" xfId="0" applyFill="1" applyBorder="1" applyAlignment="1">
      <alignment vertical="center"/>
    </xf>
    <xf numFmtId="0" fontId="0" fillId="4" borderId="4" xfId="0" applyFill="1" applyBorder="1" applyAlignment="1">
      <alignment vertical="center"/>
    </xf>
    <xf numFmtId="0" fontId="0" fillId="0" borderId="4" xfId="0" applyBorder="1" applyAlignment="1">
      <alignment vertical="center"/>
    </xf>
    <xf numFmtId="0" fontId="28" fillId="0" borderId="0" xfId="0" applyFont="1" applyAlignment="1" applyProtection="1">
      <alignment horizontal="center" vertical="center"/>
    </xf>
    <xf numFmtId="0" fontId="12" fillId="0" borderId="0" xfId="0" applyFont="1" applyAlignment="1" applyProtection="1">
      <alignment horizontal="center" vertical="center"/>
    </xf>
    <xf numFmtId="0" fontId="2" fillId="0" borderId="1" xfId="0" applyFont="1" applyBorder="1" applyAlignment="1" applyProtection="1">
      <alignment horizontal="left" vertical="center" wrapText="1" indent="1"/>
    </xf>
    <xf numFmtId="0" fontId="2" fillId="0" borderId="3" xfId="0" applyFont="1" applyBorder="1" applyAlignment="1" applyProtection="1">
      <alignment horizontal="left" vertical="center" wrapText="1" indent="1"/>
    </xf>
    <xf numFmtId="0" fontId="2" fillId="0" borderId="4" xfId="0" applyFont="1" applyBorder="1" applyAlignment="1" applyProtection="1">
      <alignment horizontal="left" vertical="center" wrapText="1" indent="1"/>
    </xf>
    <xf numFmtId="0" fontId="17" fillId="4" borderId="7" xfId="0" applyFont="1" applyFill="1" applyBorder="1" applyAlignment="1" applyProtection="1">
      <alignment horizontal="center" vertical="center"/>
    </xf>
    <xf numFmtId="0" fontId="17" fillId="4" borderId="6" xfId="0" applyFont="1" applyFill="1" applyBorder="1" applyAlignment="1" applyProtection="1">
      <alignment horizontal="center" vertical="center"/>
    </xf>
    <xf numFmtId="0" fontId="17" fillId="4" borderId="5" xfId="0" applyFont="1" applyFill="1" applyBorder="1" applyAlignment="1" applyProtection="1">
      <alignment horizontal="center" vertical="center"/>
    </xf>
    <xf numFmtId="0" fontId="17" fillId="4" borderId="1" xfId="0" applyFont="1" applyFill="1" applyBorder="1" applyAlignment="1" applyProtection="1">
      <alignment horizontal="center" vertical="center"/>
    </xf>
    <xf numFmtId="0" fontId="17" fillId="4" borderId="3" xfId="0" applyFont="1" applyFill="1" applyBorder="1" applyAlignment="1" applyProtection="1">
      <alignment horizontal="center" vertical="center"/>
    </xf>
    <xf numFmtId="0" fontId="17" fillId="4" borderId="4" xfId="0" applyFont="1" applyFill="1" applyBorder="1" applyAlignment="1" applyProtection="1">
      <alignment horizontal="center" vertical="center"/>
    </xf>
    <xf numFmtId="0" fontId="2" fillId="0" borderId="2" xfId="0" applyFont="1" applyBorder="1" applyAlignment="1" applyProtection="1">
      <alignment horizontal="left" vertical="center" wrapText="1" indent="1"/>
    </xf>
    <xf numFmtId="0" fontId="17" fillId="4" borderId="7" xfId="0" applyFont="1" applyFill="1" applyBorder="1" applyAlignment="1" applyProtection="1">
      <alignment horizontal="left" vertical="center" indent="1"/>
    </xf>
    <xf numFmtId="0" fontId="17" fillId="4" borderId="6" xfId="0" applyFont="1" applyFill="1" applyBorder="1" applyAlignment="1" applyProtection="1">
      <alignment horizontal="left" vertical="center" indent="1"/>
    </xf>
    <xf numFmtId="0" fontId="17" fillId="4" borderId="20" xfId="0" applyFont="1" applyFill="1" applyBorder="1" applyAlignment="1" applyProtection="1">
      <alignment horizontal="left" vertical="center" indent="1"/>
    </xf>
    <xf numFmtId="0" fontId="17" fillId="4" borderId="10" xfId="0" applyFont="1" applyFill="1" applyBorder="1" applyAlignment="1" applyProtection="1">
      <alignment horizontal="left" vertical="center" indent="1"/>
    </xf>
    <xf numFmtId="0" fontId="17" fillId="4" borderId="11" xfId="0" applyFont="1" applyFill="1" applyBorder="1" applyAlignment="1" applyProtection="1">
      <alignment horizontal="left" vertical="center" indent="1"/>
    </xf>
    <xf numFmtId="0" fontId="17" fillId="4" borderId="21" xfId="0" applyFont="1" applyFill="1" applyBorder="1" applyAlignment="1" applyProtection="1">
      <alignment horizontal="left" vertical="center" indent="1"/>
    </xf>
    <xf numFmtId="0" fontId="2" fillId="0" borderId="2" xfId="0" applyFont="1" applyBorder="1" applyAlignment="1" applyProtection="1">
      <alignment horizontal="left" vertical="center" indent="1"/>
    </xf>
    <xf numFmtId="0" fontId="3" fillId="0" borderId="0" xfId="0" applyFont="1" applyAlignment="1" applyProtection="1">
      <alignment horizontal="center"/>
    </xf>
    <xf numFmtId="0" fontId="3" fillId="0" borderId="1" xfId="0" applyFont="1" applyBorder="1" applyAlignment="1" applyProtection="1">
      <alignment horizontal="left" vertical="center" wrapText="1"/>
    </xf>
    <xf numFmtId="0" fontId="3" fillId="0" borderId="3" xfId="0" applyFont="1" applyBorder="1" applyAlignment="1" applyProtection="1">
      <alignment horizontal="left" vertical="center" wrapText="1"/>
    </xf>
    <xf numFmtId="0" fontId="3" fillId="0" borderId="4" xfId="0" applyFont="1" applyBorder="1" applyAlignment="1" applyProtection="1">
      <alignment horizontal="left" vertical="center" wrapText="1"/>
    </xf>
  </cellXfs>
  <cellStyles count="5">
    <cellStyle name="Comma" xfId="1" builtinId="3"/>
    <cellStyle name="Currency" xfId="2" builtinId="4"/>
    <cellStyle name="Normal" xfId="0" builtinId="0"/>
    <cellStyle name="Normal 2" xfId="4"/>
    <cellStyle name="Percent" xfId="3" builtinId="5"/>
  </cellStyles>
  <dxfs count="0"/>
  <tableStyles count="0" defaultTableStyle="TableStyleMedium2" defaultPivotStyle="PivotStyleLight16"/>
  <colors>
    <mruColors>
      <color rgb="FF003865"/>
      <color rgb="FF00968F"/>
      <color rgb="FF000066"/>
      <color rgb="FF292929"/>
      <color rgb="FF5F5F5F"/>
      <color rgb="FF0077A0"/>
      <color rgb="FF00AC41"/>
      <color rgb="FF336699"/>
      <color rgb="FF009DE0"/>
      <color rgb="FF006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24.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25.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26.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27.xml.rels><?xml version="1.0" encoding="UTF-8" standalone="yes"?>
<Relationships xmlns="http://schemas.openxmlformats.org/package/2006/relationships"><Relationship Id="rId2" Type="http://schemas.microsoft.com/office/2011/relationships/chartColorStyle" Target="colors27.xml"/><Relationship Id="rId1" Type="http://schemas.microsoft.com/office/2011/relationships/chartStyle" Target="style27.xml"/></Relationships>
</file>

<file path=xl/charts/_rels/chart28.xml.rels><?xml version="1.0" encoding="UTF-8" standalone="yes"?>
<Relationships xmlns="http://schemas.openxmlformats.org/package/2006/relationships"><Relationship Id="rId2" Type="http://schemas.microsoft.com/office/2011/relationships/chartColorStyle" Target="colors28.xml"/><Relationship Id="rId1" Type="http://schemas.microsoft.com/office/2011/relationships/chartStyle" Target="style28.xml"/></Relationships>
</file>

<file path=xl/charts/_rels/chart29.xml.rels><?xml version="1.0" encoding="UTF-8" standalone="yes"?>
<Relationships xmlns="http://schemas.openxmlformats.org/package/2006/relationships"><Relationship Id="rId2" Type="http://schemas.microsoft.com/office/2011/relationships/chartColorStyle" Target="colors29.xml"/><Relationship Id="rId1" Type="http://schemas.microsoft.com/office/2011/relationships/chartStyle" Target="style29.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30.xml.rels><?xml version="1.0" encoding="UTF-8" standalone="yes"?>
<Relationships xmlns="http://schemas.openxmlformats.org/package/2006/relationships"><Relationship Id="rId2" Type="http://schemas.microsoft.com/office/2011/relationships/chartColorStyle" Target="colors30.xml"/><Relationship Id="rId1" Type="http://schemas.microsoft.com/office/2011/relationships/chartStyle" Target="style30.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1" i="0" u="none" strike="noStrike" kern="1200" spc="0" baseline="0">
                <a:solidFill>
                  <a:schemeClr val="tx1">
                    <a:lumMod val="65000"/>
                    <a:lumOff val="35000"/>
                  </a:schemeClr>
                </a:solidFill>
                <a:latin typeface="+mn-lt"/>
                <a:ea typeface="+mn-ea"/>
                <a:cs typeface="+mn-cs"/>
              </a:defRPr>
            </a:pPr>
            <a:r>
              <a:rPr lang="en-US" sz="900" b="1"/>
              <a:t>1. Visits </a:t>
            </a:r>
            <a:r>
              <a:rPr lang="en-US" sz="900" b="1" baseline="0"/>
              <a:t>for Outpatient BH Services with a BH and Non-BH Practitioner</a:t>
            </a:r>
            <a:endParaRPr lang="en-US" sz="900" b="1"/>
          </a:p>
        </c:rich>
      </c:tx>
      <c:overlay val="0"/>
      <c:spPr>
        <a:noFill/>
        <a:ln>
          <a:noFill/>
        </a:ln>
        <a:effectLst/>
      </c:spPr>
      <c:txPr>
        <a:bodyPr rot="0" spcFirstLastPara="1" vertOverflow="ellipsis" vert="horz" wrap="square" anchor="ctr" anchorCtr="1"/>
        <a:lstStyle/>
        <a:p>
          <a:pPr>
            <a:defRPr sz="9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2976292349958099"/>
          <c:y val="9.5427147108752566E-2"/>
          <c:w val="0.78758411440330356"/>
          <c:h val="0.75792873952257522"/>
        </c:manualLayout>
      </c:layout>
      <c:barChart>
        <c:barDir val="bar"/>
        <c:grouping val="clustered"/>
        <c:varyColors val="0"/>
        <c:ser>
          <c:idx val="10"/>
          <c:order val="10"/>
          <c:tx>
            <c:strRef>
              <c:f>'II. All Detail'!$B$17</c:f>
              <c:strCache>
                <c:ptCount val="1"/>
                <c:pt idx="0">
                  <c:v>Visits for Outpatient BH Services with a BH Practitioner</c:v>
                </c:pt>
              </c:strCache>
            </c:strRef>
          </c:tx>
          <c:spPr>
            <a:solidFill>
              <a:srgbClr val="00968F"/>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('II. All Detail'!$C$6,'II. All Detail'!$F$6,'II. All Detail'!$I$6,'II. All Detail'!$L$6,'II. All Detail'!$S$6,'II. All Detail'!$V$6,'II. All Detail'!$Y$6,'II. All Detail'!$AB$6,'II. All Detail'!$AI$6,'II. All Detail'!$AL$6,'II. All Detail'!$AO$6,'II. All Detail'!$AR$6,'II. All Detail'!$AY$6,'II. All Detail'!$BB$6,'II. All Detail'!$BE$6,'II. All Detail'!$BH$6)</c:f>
              <c:strCache>
                <c:ptCount val="16"/>
                <c:pt idx="0">
                  <c:v>2020Q1</c:v>
                </c:pt>
                <c:pt idx="1">
                  <c:v>2020Q2</c:v>
                </c:pt>
                <c:pt idx="2">
                  <c:v>2020Q3</c:v>
                </c:pt>
                <c:pt idx="3">
                  <c:v>2020Q4</c:v>
                </c:pt>
                <c:pt idx="4">
                  <c:v>2021Q1</c:v>
                </c:pt>
                <c:pt idx="5">
                  <c:v>2021Q2</c:v>
                </c:pt>
                <c:pt idx="6">
                  <c:v>2021Q3</c:v>
                </c:pt>
                <c:pt idx="7">
                  <c:v>2021Q4</c:v>
                </c:pt>
                <c:pt idx="8">
                  <c:v>2022Q1</c:v>
                </c:pt>
                <c:pt idx="9">
                  <c:v>2022Q2</c:v>
                </c:pt>
                <c:pt idx="10">
                  <c:v>2022Q3</c:v>
                </c:pt>
                <c:pt idx="11">
                  <c:v>2022Q4</c:v>
                </c:pt>
                <c:pt idx="12">
                  <c:v>2023Q1</c:v>
                </c:pt>
                <c:pt idx="13">
                  <c:v>2023Q2</c:v>
                </c:pt>
                <c:pt idx="14">
                  <c:v>2023Q3</c:v>
                </c:pt>
                <c:pt idx="15">
                  <c:v>2023Q4</c:v>
                </c:pt>
              </c:strCache>
            </c:strRef>
          </c:cat>
          <c:val>
            <c:numRef>
              <c:f>('II. All Detail'!$C$17,'II. All Detail'!$F$17,'II. All Detail'!$I$17,'II. All Detail'!$L$17,'II. All Detail'!$S$17,'II. All Detail'!$V$17,'II. All Detail'!$Y$17,'II. All Detail'!$AB$17,'II. All Detail'!$AI$17,'II. All Detail'!$AL$17,'II. All Detail'!$AO$17,'II. All Detail'!$AR$17,'II. All Detail'!$AY$17,'II. All Detail'!$BB$17,'II. All Detail'!$BE$17,'II. All Detail'!$BH$17)</c:f>
              <c:numCache>
                <c:formatCode>_(* #,##0_);_(* \(#,##0\);_(* "-"??_);_(@_)</c:formatCode>
                <c:ptCount val="16"/>
              </c:numCache>
            </c:numRef>
          </c:val>
          <c:extLst xmlns:c15="http://schemas.microsoft.com/office/drawing/2012/chart">
            <c:ext xmlns:c16="http://schemas.microsoft.com/office/drawing/2014/chart" uri="{C3380CC4-5D6E-409C-BE32-E72D297353CC}">
              <c16:uniqueId val="{00000000-1EB6-4E1C-834D-F021D41501BF}"/>
            </c:ext>
          </c:extLst>
        </c:ser>
        <c:ser>
          <c:idx val="11"/>
          <c:order val="11"/>
          <c:tx>
            <c:strRef>
              <c:f>'II. All Detail'!$B$18</c:f>
              <c:strCache>
                <c:ptCount val="1"/>
                <c:pt idx="0">
                  <c:v>Visits for Outpatient BH Services with a Non-BH Practitioner</c:v>
                </c:pt>
              </c:strCache>
            </c:strRef>
          </c:tx>
          <c:spPr>
            <a:solidFill>
              <a:srgbClr val="00386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('II. All Detail'!$C$6,'II. All Detail'!$F$6,'II. All Detail'!$I$6,'II. All Detail'!$L$6,'II. All Detail'!$S$6,'II. All Detail'!$V$6,'II. All Detail'!$Y$6,'II. All Detail'!$AB$6,'II. All Detail'!$AI$6,'II. All Detail'!$AL$6,'II. All Detail'!$AO$6,'II. All Detail'!$AR$6,'II. All Detail'!$AY$6,'II. All Detail'!$BB$6,'II. All Detail'!$BE$6,'II. All Detail'!$BH$6)</c:f>
              <c:strCache>
                <c:ptCount val="16"/>
                <c:pt idx="0">
                  <c:v>2020Q1</c:v>
                </c:pt>
                <c:pt idx="1">
                  <c:v>2020Q2</c:v>
                </c:pt>
                <c:pt idx="2">
                  <c:v>2020Q3</c:v>
                </c:pt>
                <c:pt idx="3">
                  <c:v>2020Q4</c:v>
                </c:pt>
                <c:pt idx="4">
                  <c:v>2021Q1</c:v>
                </c:pt>
                <c:pt idx="5">
                  <c:v>2021Q2</c:v>
                </c:pt>
                <c:pt idx="6">
                  <c:v>2021Q3</c:v>
                </c:pt>
                <c:pt idx="7">
                  <c:v>2021Q4</c:v>
                </c:pt>
                <c:pt idx="8">
                  <c:v>2022Q1</c:v>
                </c:pt>
                <c:pt idx="9">
                  <c:v>2022Q2</c:v>
                </c:pt>
                <c:pt idx="10">
                  <c:v>2022Q3</c:v>
                </c:pt>
                <c:pt idx="11">
                  <c:v>2022Q4</c:v>
                </c:pt>
                <c:pt idx="12">
                  <c:v>2023Q1</c:v>
                </c:pt>
                <c:pt idx="13">
                  <c:v>2023Q2</c:v>
                </c:pt>
                <c:pt idx="14">
                  <c:v>2023Q3</c:v>
                </c:pt>
                <c:pt idx="15">
                  <c:v>2023Q4</c:v>
                </c:pt>
              </c:strCache>
            </c:strRef>
          </c:cat>
          <c:val>
            <c:numRef>
              <c:f>('II. All Detail'!$C$18,'II. All Detail'!$F$18,'II. All Detail'!$I$18,'II. All Detail'!$L$18,'II. All Detail'!$S$18,'II. All Detail'!$V$18,'II. All Detail'!$Y$18,'II. All Detail'!$AB$18,'II. All Detail'!$AI$18,'II. All Detail'!$AL$18,'II. All Detail'!$AO$18,'II. All Detail'!$AR$18,'II. All Detail'!$AY$18,'II. All Detail'!$BB$18,'II. All Detail'!$BE$18,'II. All Detail'!$BH$18)</c:f>
              <c:numCache>
                <c:formatCode>_(* #,##0_);_(* \(#,##0\);_(* "-"??_);_(@_)</c:formatCode>
                <c:ptCount val="16"/>
              </c:numCache>
            </c:numRef>
          </c:val>
          <c:extLst xmlns:c15="http://schemas.microsoft.com/office/drawing/2012/chart">
            <c:ext xmlns:c16="http://schemas.microsoft.com/office/drawing/2014/chart" uri="{C3380CC4-5D6E-409C-BE32-E72D297353CC}">
              <c16:uniqueId val="{00000001-1EB6-4E1C-834D-F021D41501BF}"/>
            </c:ext>
          </c:extLst>
        </c:ser>
        <c:dLbls>
          <c:showLegendKey val="0"/>
          <c:showVal val="0"/>
          <c:showCatName val="0"/>
          <c:showSerName val="0"/>
          <c:showPercent val="0"/>
          <c:showBubbleSize val="0"/>
        </c:dLbls>
        <c:gapWidth val="150"/>
        <c:axId val="841409512"/>
        <c:axId val="841416072"/>
        <c:extLst>
          <c:ext xmlns:c15="http://schemas.microsoft.com/office/drawing/2012/chart" uri="{02D57815-91ED-43cb-92C2-25804820EDAC}">
            <c15:filteredBarSeries>
              <c15:ser>
                <c:idx val="0"/>
                <c:order val="0"/>
                <c:tx>
                  <c:strRef>
                    <c:extLst>
                      <c:ext uri="{02D57815-91ED-43cb-92C2-25804820EDAC}">
                        <c15:formulaRef>
                          <c15:sqref>'II. All Detail'!$B$7</c15:sqref>
                        </c15:formulaRef>
                      </c:ext>
                    </c:extLst>
                    <c:strCache>
                      <c:ptCount val="1"/>
                      <c:pt idx="0">
                        <c:v>Criteria</c:v>
                      </c:pt>
                    </c:strCache>
                  </c:strRef>
                </c:tx>
                <c:spPr>
                  <a:solidFill>
                    <a:schemeClr val="accent1"/>
                  </a:solidFill>
                  <a:ln>
                    <a:noFill/>
                  </a:ln>
                  <a:effectLst/>
                </c:spPr>
                <c:invertIfNegative val="0"/>
                <c:cat>
                  <c:strRef>
                    <c:extLst>
                      <c:ext uri="{02D57815-91ED-43cb-92C2-25804820EDAC}">
                        <c15:formulaRef>
                          <c15:sqref>('II. All Detail'!$C$6,'II. All Detail'!$F$6,'II. All Detail'!$I$6,'II. All Detail'!$L$6,'II. All Detail'!$S$6,'II. All Detail'!$V$6,'II. All Detail'!$Y$6,'II. All Detail'!$AB$6,'II. All Detail'!$AI$6,'II. All Detail'!$AL$6,'II. All Detail'!$AO$6,'II. All Detail'!$AR$6,'II. All Detail'!$AY$6,'II. All Detail'!$BB$6,'II. All Detail'!$BE$6,'II. All Detail'!$BH$6)</c15:sqref>
                        </c15:formulaRef>
                      </c:ext>
                    </c:extLst>
                    <c:strCache>
                      <c:ptCount val="16"/>
                      <c:pt idx="0">
                        <c:v>2020Q1</c:v>
                      </c:pt>
                      <c:pt idx="1">
                        <c:v>2020Q2</c:v>
                      </c:pt>
                      <c:pt idx="2">
                        <c:v>2020Q3</c:v>
                      </c:pt>
                      <c:pt idx="3">
                        <c:v>2020Q4</c:v>
                      </c:pt>
                      <c:pt idx="4">
                        <c:v>2021Q1</c:v>
                      </c:pt>
                      <c:pt idx="5">
                        <c:v>2021Q2</c:v>
                      </c:pt>
                      <c:pt idx="6">
                        <c:v>2021Q3</c:v>
                      </c:pt>
                      <c:pt idx="7">
                        <c:v>2021Q4</c:v>
                      </c:pt>
                      <c:pt idx="8">
                        <c:v>2022Q1</c:v>
                      </c:pt>
                      <c:pt idx="9">
                        <c:v>2022Q2</c:v>
                      </c:pt>
                      <c:pt idx="10">
                        <c:v>2022Q3</c:v>
                      </c:pt>
                      <c:pt idx="11">
                        <c:v>2022Q4</c:v>
                      </c:pt>
                      <c:pt idx="12">
                        <c:v>2023Q1</c:v>
                      </c:pt>
                      <c:pt idx="13">
                        <c:v>2023Q2</c:v>
                      </c:pt>
                      <c:pt idx="14">
                        <c:v>2023Q3</c:v>
                      </c:pt>
                      <c:pt idx="15">
                        <c:v>2023Q4</c:v>
                      </c:pt>
                    </c:strCache>
                  </c:strRef>
                </c:cat>
                <c:val>
                  <c:numRef>
                    <c:extLst>
                      <c:ext uri="{02D57815-91ED-43cb-92C2-25804820EDAC}">
                        <c15:formulaRef>
                          <c15:sqref>('II. All Detail'!$C$7,'II. All Detail'!$F$7,'II. All Detail'!$I$7,'II. All Detail'!$L$7,'II. All Detail'!$S$7,'II. All Detail'!$V$7,'II. All Detail'!$Y$7,'II. All Detail'!$AB$7,'II. All Detail'!$AI$7,'II. All Detail'!$AL$7,'II. All Detail'!$AO$7,'II. All Detail'!$AR$7,'II. All Detail'!$AY$7,'II. All Detail'!$BB$7,'II. All Detail'!$BE$7,'II. All Detail'!$BH$7)</c15:sqref>
                        </c15:formulaRef>
                      </c:ext>
                    </c:extLst>
                    <c:numCache>
                      <c:formatCode>_("$"* #,##0_);_("$"* \(#,##0\);_("$"* "-"??_);_(@_)</c:formatCode>
                      <c:ptCount val="1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02-1EB6-4E1C-834D-F021D41501BF}"/>
                  </c:ext>
                </c:extLst>
              </c15:ser>
            </c15:filteredBarSeries>
            <c15:filteredBarSeries>
              <c15:ser>
                <c:idx val="1"/>
                <c:order val="1"/>
                <c:tx>
                  <c:strRef>
                    <c:extLst xmlns:c15="http://schemas.microsoft.com/office/drawing/2012/chart">
                      <c:ext xmlns:c15="http://schemas.microsoft.com/office/drawing/2012/chart" uri="{02D57815-91ED-43cb-92C2-25804820EDAC}">
                        <c15:formulaRef>
                          <c15:sqref>'II. All Detail'!$B$8</c15:sqref>
                        </c15:formulaRef>
                      </c:ext>
                    </c:extLst>
                    <c:strCache>
                      <c:ptCount val="1"/>
                      <c:pt idx="0">
                        <c:v>Member </c:v>
                      </c:pt>
                    </c:strCache>
                  </c:strRef>
                </c:tx>
                <c:spPr>
                  <a:solidFill>
                    <a:schemeClr val="accent3"/>
                  </a:solidFill>
                  <a:ln>
                    <a:noFill/>
                  </a:ln>
                  <a:effectLst/>
                </c:spPr>
                <c:invertIfNegative val="0"/>
                <c:cat>
                  <c:strRef>
                    <c:extLst xmlns:c15="http://schemas.microsoft.com/office/drawing/2012/chart">
                      <c:ext xmlns:c15="http://schemas.microsoft.com/office/drawing/2012/chart" uri="{02D57815-91ED-43cb-92C2-25804820EDAC}">
                        <c15:formulaRef>
                          <c15:sqref>('II. All Detail'!$C$6,'II. All Detail'!$F$6,'II. All Detail'!$I$6,'II. All Detail'!$L$6,'II. All Detail'!$S$6,'II. All Detail'!$V$6,'II. All Detail'!$Y$6,'II. All Detail'!$AB$6,'II. All Detail'!$AI$6,'II. All Detail'!$AL$6,'II. All Detail'!$AO$6,'II. All Detail'!$AR$6,'II. All Detail'!$AY$6,'II. All Detail'!$BB$6,'II. All Detail'!$BE$6,'II. All Detail'!$BH$6)</c15:sqref>
                        </c15:formulaRef>
                      </c:ext>
                    </c:extLst>
                    <c:strCache>
                      <c:ptCount val="16"/>
                      <c:pt idx="0">
                        <c:v>2020Q1</c:v>
                      </c:pt>
                      <c:pt idx="1">
                        <c:v>2020Q2</c:v>
                      </c:pt>
                      <c:pt idx="2">
                        <c:v>2020Q3</c:v>
                      </c:pt>
                      <c:pt idx="3">
                        <c:v>2020Q4</c:v>
                      </c:pt>
                      <c:pt idx="4">
                        <c:v>2021Q1</c:v>
                      </c:pt>
                      <c:pt idx="5">
                        <c:v>2021Q2</c:v>
                      </c:pt>
                      <c:pt idx="6">
                        <c:v>2021Q3</c:v>
                      </c:pt>
                      <c:pt idx="7">
                        <c:v>2021Q4</c:v>
                      </c:pt>
                      <c:pt idx="8">
                        <c:v>2022Q1</c:v>
                      </c:pt>
                      <c:pt idx="9">
                        <c:v>2022Q2</c:v>
                      </c:pt>
                      <c:pt idx="10">
                        <c:v>2022Q3</c:v>
                      </c:pt>
                      <c:pt idx="11">
                        <c:v>2022Q4</c:v>
                      </c:pt>
                      <c:pt idx="12">
                        <c:v>2023Q1</c:v>
                      </c:pt>
                      <c:pt idx="13">
                        <c:v>2023Q2</c:v>
                      </c:pt>
                      <c:pt idx="14">
                        <c:v>2023Q3</c:v>
                      </c:pt>
                      <c:pt idx="15">
                        <c:v>2023Q4</c:v>
                      </c:pt>
                    </c:strCache>
                  </c:strRef>
                </c:cat>
                <c:val>
                  <c:numRef>
                    <c:extLst xmlns:c15="http://schemas.microsoft.com/office/drawing/2012/chart">
                      <c:ext xmlns:c15="http://schemas.microsoft.com/office/drawing/2012/chart" uri="{02D57815-91ED-43cb-92C2-25804820EDAC}">
                        <c15:formulaRef>
                          <c15:sqref>('II. All Detail'!$C$8,'II. All Detail'!$F$8,'II. All Detail'!$I$8,'II. All Detail'!$L$8,'II. All Detail'!$S$8,'II. All Detail'!$V$8,'II. All Detail'!$Y$8,'II. All Detail'!$AB$8,'II. All Detail'!$AI$8,'II. All Detail'!$AL$8,'II. All Detail'!$AO$8,'II. All Detail'!$AR$8,'II. All Detail'!$AY$8,'II. All Detail'!$BB$8,'II. All Detail'!$BE$8,'II. All Detail'!$BH$8)</c15:sqref>
                        </c15:formulaRef>
                      </c:ext>
                    </c:extLst>
                    <c:numCache>
                      <c:formatCode>General</c:formatCode>
                      <c:ptCount val="16"/>
                    </c:numCache>
                  </c:numRef>
                </c:val>
                <c:extLst xmlns:c15="http://schemas.microsoft.com/office/drawing/2012/chart">
                  <c:ext xmlns:c16="http://schemas.microsoft.com/office/drawing/2014/chart" uri="{C3380CC4-5D6E-409C-BE32-E72D297353CC}">
                    <c16:uniqueId val="{00000003-1EB6-4E1C-834D-F021D41501BF}"/>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'II. All Detail'!$B$9</c15:sqref>
                        </c15:formulaRef>
                      </c:ext>
                    </c:extLst>
                    <c:strCache>
                      <c:ptCount val="1"/>
                      <c:pt idx="0">
                        <c:v>Total Unique Members</c:v>
                      </c:pt>
                    </c:strCache>
                  </c:strRef>
                </c:tx>
                <c:spPr>
                  <a:solidFill>
                    <a:schemeClr val="accent5"/>
                  </a:solidFill>
                  <a:ln>
                    <a:noFill/>
                  </a:ln>
                  <a:effectLst/>
                </c:spPr>
                <c:invertIfNegative val="0"/>
                <c:cat>
                  <c:strRef>
                    <c:extLst xmlns:c15="http://schemas.microsoft.com/office/drawing/2012/chart">
                      <c:ext xmlns:c15="http://schemas.microsoft.com/office/drawing/2012/chart" uri="{02D57815-91ED-43cb-92C2-25804820EDAC}">
                        <c15:formulaRef>
                          <c15:sqref>('II. All Detail'!$C$6,'II. All Detail'!$F$6,'II. All Detail'!$I$6,'II. All Detail'!$L$6,'II. All Detail'!$S$6,'II. All Detail'!$V$6,'II. All Detail'!$Y$6,'II. All Detail'!$AB$6,'II. All Detail'!$AI$6,'II. All Detail'!$AL$6,'II. All Detail'!$AO$6,'II. All Detail'!$AR$6,'II. All Detail'!$AY$6,'II. All Detail'!$BB$6,'II. All Detail'!$BE$6,'II. All Detail'!$BH$6)</c15:sqref>
                        </c15:formulaRef>
                      </c:ext>
                    </c:extLst>
                    <c:strCache>
                      <c:ptCount val="16"/>
                      <c:pt idx="0">
                        <c:v>2020Q1</c:v>
                      </c:pt>
                      <c:pt idx="1">
                        <c:v>2020Q2</c:v>
                      </c:pt>
                      <c:pt idx="2">
                        <c:v>2020Q3</c:v>
                      </c:pt>
                      <c:pt idx="3">
                        <c:v>2020Q4</c:v>
                      </c:pt>
                      <c:pt idx="4">
                        <c:v>2021Q1</c:v>
                      </c:pt>
                      <c:pt idx="5">
                        <c:v>2021Q2</c:v>
                      </c:pt>
                      <c:pt idx="6">
                        <c:v>2021Q3</c:v>
                      </c:pt>
                      <c:pt idx="7">
                        <c:v>2021Q4</c:v>
                      </c:pt>
                      <c:pt idx="8">
                        <c:v>2022Q1</c:v>
                      </c:pt>
                      <c:pt idx="9">
                        <c:v>2022Q2</c:v>
                      </c:pt>
                      <c:pt idx="10">
                        <c:v>2022Q3</c:v>
                      </c:pt>
                      <c:pt idx="11">
                        <c:v>2022Q4</c:v>
                      </c:pt>
                      <c:pt idx="12">
                        <c:v>2023Q1</c:v>
                      </c:pt>
                      <c:pt idx="13">
                        <c:v>2023Q2</c:v>
                      </c:pt>
                      <c:pt idx="14">
                        <c:v>2023Q3</c:v>
                      </c:pt>
                      <c:pt idx="15">
                        <c:v>2023Q4</c:v>
                      </c:pt>
                    </c:strCache>
                  </c:strRef>
                </c:cat>
                <c:val>
                  <c:numRef>
                    <c:extLst xmlns:c15="http://schemas.microsoft.com/office/drawing/2012/chart">
                      <c:ext xmlns:c15="http://schemas.microsoft.com/office/drawing/2012/chart" uri="{02D57815-91ED-43cb-92C2-25804820EDAC}">
                        <c15:formulaRef>
                          <c15:sqref>('II. All Detail'!$C$9,'II. All Detail'!$F$9,'II. All Detail'!$I$9,'II. All Detail'!$L$9,'II. All Detail'!$S$9,'II. All Detail'!$V$9,'II. All Detail'!$Y$9,'II. All Detail'!$AB$9,'II. All Detail'!$AI$9,'II. All Detail'!$AL$9,'II. All Detail'!$AO$9,'II. All Detail'!$AR$9,'II. All Detail'!$AY$9,'II. All Detail'!$BB$9,'II. All Detail'!$BE$9,'II. All Detail'!$BH$9)</c15:sqref>
                        </c15:formulaRef>
                      </c:ext>
                    </c:extLst>
                    <c:numCache>
                      <c:formatCode>_(* #,##0_);_(* \(#,##0\);_(* "-"??_);_(@_)</c:formatCode>
                      <c:ptCount val="16"/>
                    </c:numCache>
                  </c:numRef>
                </c:val>
                <c:extLst xmlns:c15="http://schemas.microsoft.com/office/drawing/2012/chart">
                  <c:ext xmlns:c16="http://schemas.microsoft.com/office/drawing/2014/chart" uri="{C3380CC4-5D6E-409C-BE32-E72D297353CC}">
                    <c16:uniqueId val="{00000004-1EB6-4E1C-834D-F021D41501BF}"/>
                  </c:ext>
                </c:extLst>
              </c15:ser>
            </c15:filteredBarSeries>
            <c15:filteredBarSeries>
              <c15:ser>
                <c:idx val="3"/>
                <c:order val="3"/>
                <c:tx>
                  <c:strRef>
                    <c:extLst xmlns:c15="http://schemas.microsoft.com/office/drawing/2012/chart">
                      <c:ext xmlns:c15="http://schemas.microsoft.com/office/drawing/2012/chart" uri="{02D57815-91ED-43cb-92C2-25804820EDAC}">
                        <c15:formulaRef>
                          <c15:sqref>'II. All Detail'!$B$10</c15:sqref>
                        </c15:formulaRef>
                      </c:ext>
                    </c:extLst>
                    <c:strCache>
                      <c:ptCount val="1"/>
                      <c:pt idx="0">
                        <c:v>Total Member Months</c:v>
                      </c:pt>
                    </c:strCache>
                  </c:strRef>
                </c:tx>
                <c:spPr>
                  <a:solidFill>
                    <a:schemeClr val="accent1">
                      <a:lumMod val="60000"/>
                    </a:schemeClr>
                  </a:solidFill>
                  <a:ln>
                    <a:noFill/>
                  </a:ln>
                  <a:effectLst/>
                </c:spPr>
                <c:invertIfNegative val="0"/>
                <c:cat>
                  <c:strRef>
                    <c:extLst xmlns:c15="http://schemas.microsoft.com/office/drawing/2012/chart">
                      <c:ext xmlns:c15="http://schemas.microsoft.com/office/drawing/2012/chart" uri="{02D57815-91ED-43cb-92C2-25804820EDAC}">
                        <c15:formulaRef>
                          <c15:sqref>('II. All Detail'!$C$6,'II. All Detail'!$F$6,'II. All Detail'!$I$6,'II. All Detail'!$L$6,'II. All Detail'!$S$6,'II. All Detail'!$V$6,'II. All Detail'!$Y$6,'II. All Detail'!$AB$6,'II. All Detail'!$AI$6,'II. All Detail'!$AL$6,'II. All Detail'!$AO$6,'II. All Detail'!$AR$6,'II. All Detail'!$AY$6,'II. All Detail'!$BB$6,'II. All Detail'!$BE$6,'II. All Detail'!$BH$6)</c15:sqref>
                        </c15:formulaRef>
                      </c:ext>
                    </c:extLst>
                    <c:strCache>
                      <c:ptCount val="16"/>
                      <c:pt idx="0">
                        <c:v>2020Q1</c:v>
                      </c:pt>
                      <c:pt idx="1">
                        <c:v>2020Q2</c:v>
                      </c:pt>
                      <c:pt idx="2">
                        <c:v>2020Q3</c:v>
                      </c:pt>
                      <c:pt idx="3">
                        <c:v>2020Q4</c:v>
                      </c:pt>
                      <c:pt idx="4">
                        <c:v>2021Q1</c:v>
                      </c:pt>
                      <c:pt idx="5">
                        <c:v>2021Q2</c:v>
                      </c:pt>
                      <c:pt idx="6">
                        <c:v>2021Q3</c:v>
                      </c:pt>
                      <c:pt idx="7">
                        <c:v>2021Q4</c:v>
                      </c:pt>
                      <c:pt idx="8">
                        <c:v>2022Q1</c:v>
                      </c:pt>
                      <c:pt idx="9">
                        <c:v>2022Q2</c:v>
                      </c:pt>
                      <c:pt idx="10">
                        <c:v>2022Q3</c:v>
                      </c:pt>
                      <c:pt idx="11">
                        <c:v>2022Q4</c:v>
                      </c:pt>
                      <c:pt idx="12">
                        <c:v>2023Q1</c:v>
                      </c:pt>
                      <c:pt idx="13">
                        <c:v>2023Q2</c:v>
                      </c:pt>
                      <c:pt idx="14">
                        <c:v>2023Q3</c:v>
                      </c:pt>
                      <c:pt idx="15">
                        <c:v>2023Q4</c:v>
                      </c:pt>
                    </c:strCache>
                  </c:strRef>
                </c:cat>
                <c:val>
                  <c:numRef>
                    <c:extLst xmlns:c15="http://schemas.microsoft.com/office/drawing/2012/chart">
                      <c:ext xmlns:c15="http://schemas.microsoft.com/office/drawing/2012/chart" uri="{02D57815-91ED-43cb-92C2-25804820EDAC}">
                        <c15:formulaRef>
                          <c15:sqref>('II. All Detail'!$C$10,'II. All Detail'!$F$10,'II. All Detail'!$I$10,'II. All Detail'!$L$10,'II. All Detail'!$S$10,'II. All Detail'!$V$10,'II. All Detail'!$Y$10,'II. All Detail'!$AB$10,'II. All Detail'!$AI$10,'II. All Detail'!$AL$10,'II. All Detail'!$AO$10,'II. All Detail'!$AR$10,'II. All Detail'!$AY$10,'II. All Detail'!$BB$10,'II. All Detail'!$BE$10,'II. All Detail'!$BH$10)</c15:sqref>
                        </c15:formulaRef>
                      </c:ext>
                    </c:extLst>
                    <c:numCache>
                      <c:formatCode>_(* #,##0_);_(* \(#,##0\);_(* "-"??_);_(@_)</c:formatCode>
                      <c:ptCount val="16"/>
                    </c:numCache>
                  </c:numRef>
                </c:val>
                <c:extLst xmlns:c15="http://schemas.microsoft.com/office/drawing/2012/chart">
                  <c:ext xmlns:c16="http://schemas.microsoft.com/office/drawing/2014/chart" uri="{C3380CC4-5D6E-409C-BE32-E72D297353CC}">
                    <c16:uniqueId val="{00000005-1EB6-4E1C-834D-F021D41501BF}"/>
                  </c:ext>
                </c:extLst>
              </c15:ser>
            </c15:filteredBarSeries>
            <c15:filteredBarSeries>
              <c15:ser>
                <c:idx val="4"/>
                <c:order val="4"/>
                <c:tx>
                  <c:strRef>
                    <c:extLst xmlns:c15="http://schemas.microsoft.com/office/drawing/2012/chart">
                      <c:ext xmlns:c15="http://schemas.microsoft.com/office/drawing/2012/chart" uri="{02D57815-91ED-43cb-92C2-25804820EDAC}">
                        <c15:formulaRef>
                          <c15:sqref>'II. All Detail'!$B$11</c15:sqref>
                        </c15:formulaRef>
                      </c:ext>
                    </c:extLst>
                    <c:strCache>
                      <c:ptCount val="1"/>
                      <c:pt idx="0">
                        <c:v>Unique Members with an Outpatient Visit for BH Services Provided by a BH Practitioner</c:v>
                      </c:pt>
                    </c:strCache>
                  </c:strRef>
                </c:tx>
                <c:spPr>
                  <a:solidFill>
                    <a:schemeClr val="accent3">
                      <a:lumMod val="60000"/>
                    </a:schemeClr>
                  </a:solidFill>
                  <a:ln>
                    <a:noFill/>
                  </a:ln>
                  <a:effectLst/>
                </c:spPr>
                <c:invertIfNegative val="0"/>
                <c:cat>
                  <c:strRef>
                    <c:extLst xmlns:c15="http://schemas.microsoft.com/office/drawing/2012/chart">
                      <c:ext xmlns:c15="http://schemas.microsoft.com/office/drawing/2012/chart" uri="{02D57815-91ED-43cb-92C2-25804820EDAC}">
                        <c15:formulaRef>
                          <c15:sqref>('II. All Detail'!$C$6,'II. All Detail'!$F$6,'II. All Detail'!$I$6,'II. All Detail'!$L$6,'II. All Detail'!$S$6,'II. All Detail'!$V$6,'II. All Detail'!$Y$6,'II. All Detail'!$AB$6,'II. All Detail'!$AI$6,'II. All Detail'!$AL$6,'II. All Detail'!$AO$6,'II. All Detail'!$AR$6,'II. All Detail'!$AY$6,'II. All Detail'!$BB$6,'II. All Detail'!$BE$6,'II. All Detail'!$BH$6)</c15:sqref>
                        </c15:formulaRef>
                      </c:ext>
                    </c:extLst>
                    <c:strCache>
                      <c:ptCount val="16"/>
                      <c:pt idx="0">
                        <c:v>2020Q1</c:v>
                      </c:pt>
                      <c:pt idx="1">
                        <c:v>2020Q2</c:v>
                      </c:pt>
                      <c:pt idx="2">
                        <c:v>2020Q3</c:v>
                      </c:pt>
                      <c:pt idx="3">
                        <c:v>2020Q4</c:v>
                      </c:pt>
                      <c:pt idx="4">
                        <c:v>2021Q1</c:v>
                      </c:pt>
                      <c:pt idx="5">
                        <c:v>2021Q2</c:v>
                      </c:pt>
                      <c:pt idx="6">
                        <c:v>2021Q3</c:v>
                      </c:pt>
                      <c:pt idx="7">
                        <c:v>2021Q4</c:v>
                      </c:pt>
                      <c:pt idx="8">
                        <c:v>2022Q1</c:v>
                      </c:pt>
                      <c:pt idx="9">
                        <c:v>2022Q2</c:v>
                      </c:pt>
                      <c:pt idx="10">
                        <c:v>2022Q3</c:v>
                      </c:pt>
                      <c:pt idx="11">
                        <c:v>2022Q4</c:v>
                      </c:pt>
                      <c:pt idx="12">
                        <c:v>2023Q1</c:v>
                      </c:pt>
                      <c:pt idx="13">
                        <c:v>2023Q2</c:v>
                      </c:pt>
                      <c:pt idx="14">
                        <c:v>2023Q3</c:v>
                      </c:pt>
                      <c:pt idx="15">
                        <c:v>2023Q4</c:v>
                      </c:pt>
                    </c:strCache>
                  </c:strRef>
                </c:cat>
                <c:val>
                  <c:numRef>
                    <c:extLst xmlns:c15="http://schemas.microsoft.com/office/drawing/2012/chart">
                      <c:ext xmlns:c15="http://schemas.microsoft.com/office/drawing/2012/chart" uri="{02D57815-91ED-43cb-92C2-25804820EDAC}">
                        <c15:formulaRef>
                          <c15:sqref>('II. All Detail'!$C$11,'II. All Detail'!$F$11,'II. All Detail'!$I$11,'II. All Detail'!$L$11,'II. All Detail'!$S$11,'II. All Detail'!$V$11,'II. All Detail'!$Y$11,'II. All Detail'!$AB$11,'II. All Detail'!$AI$11,'II. All Detail'!$AL$11,'II. All Detail'!$AO$11,'II. All Detail'!$AR$11,'II. All Detail'!$AY$11,'II. All Detail'!$BB$11,'II. All Detail'!$BE$11,'II. All Detail'!$BH$11)</c15:sqref>
                        </c15:formulaRef>
                      </c:ext>
                    </c:extLst>
                    <c:numCache>
                      <c:formatCode>_(* #,##0_);_(* \(#,##0\);_(* "-"??_);_(@_)</c:formatCode>
                      <c:ptCount val="16"/>
                    </c:numCache>
                  </c:numRef>
                </c:val>
                <c:extLst xmlns:c15="http://schemas.microsoft.com/office/drawing/2012/chart">
                  <c:ext xmlns:c16="http://schemas.microsoft.com/office/drawing/2014/chart" uri="{C3380CC4-5D6E-409C-BE32-E72D297353CC}">
                    <c16:uniqueId val="{00000006-1EB6-4E1C-834D-F021D41501BF}"/>
                  </c:ext>
                </c:extLst>
              </c15:ser>
            </c15:filteredBarSeries>
            <c15:filteredBarSeries>
              <c15:ser>
                <c:idx val="5"/>
                <c:order val="5"/>
                <c:tx>
                  <c:strRef>
                    <c:extLst xmlns:c15="http://schemas.microsoft.com/office/drawing/2012/chart">
                      <c:ext xmlns:c15="http://schemas.microsoft.com/office/drawing/2012/chart" uri="{02D57815-91ED-43cb-92C2-25804820EDAC}">
                        <c15:formulaRef>
                          <c15:sqref>'II. All Detail'!$B$12</c15:sqref>
                        </c15:formulaRef>
                      </c:ext>
                    </c:extLst>
                    <c:strCache>
                      <c:ptCount val="1"/>
                      <c:pt idx="0">
                        <c:v>Unique Members with an Outpatient Visit for BH Services Provided by a Non-BH Practitioner</c:v>
                      </c:pt>
                    </c:strCache>
                  </c:strRef>
                </c:tx>
                <c:spPr>
                  <a:solidFill>
                    <a:schemeClr val="accent5">
                      <a:lumMod val="60000"/>
                    </a:schemeClr>
                  </a:solidFill>
                  <a:ln>
                    <a:noFill/>
                  </a:ln>
                  <a:effectLst/>
                </c:spPr>
                <c:invertIfNegative val="0"/>
                <c:cat>
                  <c:strRef>
                    <c:extLst xmlns:c15="http://schemas.microsoft.com/office/drawing/2012/chart">
                      <c:ext xmlns:c15="http://schemas.microsoft.com/office/drawing/2012/chart" uri="{02D57815-91ED-43cb-92C2-25804820EDAC}">
                        <c15:formulaRef>
                          <c15:sqref>('II. All Detail'!$C$6,'II. All Detail'!$F$6,'II. All Detail'!$I$6,'II. All Detail'!$L$6,'II. All Detail'!$S$6,'II. All Detail'!$V$6,'II. All Detail'!$Y$6,'II. All Detail'!$AB$6,'II. All Detail'!$AI$6,'II. All Detail'!$AL$6,'II. All Detail'!$AO$6,'II. All Detail'!$AR$6,'II. All Detail'!$AY$6,'II. All Detail'!$BB$6,'II. All Detail'!$BE$6,'II. All Detail'!$BH$6)</c15:sqref>
                        </c15:formulaRef>
                      </c:ext>
                    </c:extLst>
                    <c:strCache>
                      <c:ptCount val="16"/>
                      <c:pt idx="0">
                        <c:v>2020Q1</c:v>
                      </c:pt>
                      <c:pt idx="1">
                        <c:v>2020Q2</c:v>
                      </c:pt>
                      <c:pt idx="2">
                        <c:v>2020Q3</c:v>
                      </c:pt>
                      <c:pt idx="3">
                        <c:v>2020Q4</c:v>
                      </c:pt>
                      <c:pt idx="4">
                        <c:v>2021Q1</c:v>
                      </c:pt>
                      <c:pt idx="5">
                        <c:v>2021Q2</c:v>
                      </c:pt>
                      <c:pt idx="6">
                        <c:v>2021Q3</c:v>
                      </c:pt>
                      <c:pt idx="7">
                        <c:v>2021Q4</c:v>
                      </c:pt>
                      <c:pt idx="8">
                        <c:v>2022Q1</c:v>
                      </c:pt>
                      <c:pt idx="9">
                        <c:v>2022Q2</c:v>
                      </c:pt>
                      <c:pt idx="10">
                        <c:v>2022Q3</c:v>
                      </c:pt>
                      <c:pt idx="11">
                        <c:v>2022Q4</c:v>
                      </c:pt>
                      <c:pt idx="12">
                        <c:v>2023Q1</c:v>
                      </c:pt>
                      <c:pt idx="13">
                        <c:v>2023Q2</c:v>
                      </c:pt>
                      <c:pt idx="14">
                        <c:v>2023Q3</c:v>
                      </c:pt>
                      <c:pt idx="15">
                        <c:v>2023Q4</c:v>
                      </c:pt>
                    </c:strCache>
                  </c:strRef>
                </c:cat>
                <c:val>
                  <c:numRef>
                    <c:extLst xmlns:c15="http://schemas.microsoft.com/office/drawing/2012/chart">
                      <c:ext xmlns:c15="http://schemas.microsoft.com/office/drawing/2012/chart" uri="{02D57815-91ED-43cb-92C2-25804820EDAC}">
                        <c15:formulaRef>
                          <c15:sqref>('II. All Detail'!$C$12,'II. All Detail'!$F$12,'II. All Detail'!$I$12,'II. All Detail'!$L$12,'II. All Detail'!$S$12,'II. All Detail'!$V$12,'II. All Detail'!$Y$12,'II. All Detail'!$AB$12,'II. All Detail'!$AI$12,'II. All Detail'!$AL$12,'II. All Detail'!$AO$12,'II. All Detail'!$AR$12,'II. All Detail'!$AY$12,'II. All Detail'!$BB$12,'II. All Detail'!$BE$12,'II. All Detail'!$BH$12)</c15:sqref>
                        </c15:formulaRef>
                      </c:ext>
                    </c:extLst>
                    <c:numCache>
                      <c:formatCode>_(* #,##0_);_(* \(#,##0\);_(* "-"??_);_(@_)</c:formatCode>
                      <c:ptCount val="16"/>
                    </c:numCache>
                  </c:numRef>
                </c:val>
                <c:extLst xmlns:c15="http://schemas.microsoft.com/office/drawing/2012/chart">
                  <c:ext xmlns:c16="http://schemas.microsoft.com/office/drawing/2014/chart" uri="{C3380CC4-5D6E-409C-BE32-E72D297353CC}">
                    <c16:uniqueId val="{00000007-1EB6-4E1C-834D-F021D41501BF}"/>
                  </c:ext>
                </c:extLst>
              </c15:ser>
            </c15:filteredBarSeries>
            <c15:filteredBarSeries>
              <c15:ser>
                <c:idx val="6"/>
                <c:order val="6"/>
                <c:tx>
                  <c:strRef>
                    <c:extLst xmlns:c15="http://schemas.microsoft.com/office/drawing/2012/chart">
                      <c:ext xmlns:c15="http://schemas.microsoft.com/office/drawing/2012/chart" uri="{02D57815-91ED-43cb-92C2-25804820EDAC}">
                        <c15:formulaRef>
                          <c15:sqref>'II. All Detail'!$B$13</c15:sqref>
                        </c15:formulaRef>
                      </c:ext>
                    </c:extLst>
                    <c:strCache>
                      <c:ptCount val="1"/>
                      <c:pt idx="0">
                        <c:v>Total Unique Members with an Outpatient Visit for BH Services Provided by a BH and/or Non-BH Practitioner</c:v>
                      </c:pt>
                    </c:strCache>
                  </c:strRef>
                </c:tx>
                <c:spPr>
                  <a:solidFill>
                    <a:schemeClr val="accent1">
                      <a:lumMod val="80000"/>
                      <a:lumOff val="20000"/>
                    </a:schemeClr>
                  </a:solidFill>
                  <a:ln>
                    <a:noFill/>
                  </a:ln>
                  <a:effectLst/>
                </c:spPr>
                <c:invertIfNegative val="0"/>
                <c:cat>
                  <c:strRef>
                    <c:extLst xmlns:c15="http://schemas.microsoft.com/office/drawing/2012/chart">
                      <c:ext xmlns:c15="http://schemas.microsoft.com/office/drawing/2012/chart" uri="{02D57815-91ED-43cb-92C2-25804820EDAC}">
                        <c15:formulaRef>
                          <c15:sqref>('II. All Detail'!$C$6,'II. All Detail'!$F$6,'II. All Detail'!$I$6,'II. All Detail'!$L$6,'II. All Detail'!$S$6,'II. All Detail'!$V$6,'II. All Detail'!$Y$6,'II. All Detail'!$AB$6,'II. All Detail'!$AI$6,'II. All Detail'!$AL$6,'II. All Detail'!$AO$6,'II. All Detail'!$AR$6,'II. All Detail'!$AY$6,'II. All Detail'!$BB$6,'II. All Detail'!$BE$6,'II. All Detail'!$BH$6)</c15:sqref>
                        </c15:formulaRef>
                      </c:ext>
                    </c:extLst>
                    <c:strCache>
                      <c:ptCount val="16"/>
                      <c:pt idx="0">
                        <c:v>2020Q1</c:v>
                      </c:pt>
                      <c:pt idx="1">
                        <c:v>2020Q2</c:v>
                      </c:pt>
                      <c:pt idx="2">
                        <c:v>2020Q3</c:v>
                      </c:pt>
                      <c:pt idx="3">
                        <c:v>2020Q4</c:v>
                      </c:pt>
                      <c:pt idx="4">
                        <c:v>2021Q1</c:v>
                      </c:pt>
                      <c:pt idx="5">
                        <c:v>2021Q2</c:v>
                      </c:pt>
                      <c:pt idx="6">
                        <c:v>2021Q3</c:v>
                      </c:pt>
                      <c:pt idx="7">
                        <c:v>2021Q4</c:v>
                      </c:pt>
                      <c:pt idx="8">
                        <c:v>2022Q1</c:v>
                      </c:pt>
                      <c:pt idx="9">
                        <c:v>2022Q2</c:v>
                      </c:pt>
                      <c:pt idx="10">
                        <c:v>2022Q3</c:v>
                      </c:pt>
                      <c:pt idx="11">
                        <c:v>2022Q4</c:v>
                      </c:pt>
                      <c:pt idx="12">
                        <c:v>2023Q1</c:v>
                      </c:pt>
                      <c:pt idx="13">
                        <c:v>2023Q2</c:v>
                      </c:pt>
                      <c:pt idx="14">
                        <c:v>2023Q3</c:v>
                      </c:pt>
                      <c:pt idx="15">
                        <c:v>2023Q4</c:v>
                      </c:pt>
                    </c:strCache>
                  </c:strRef>
                </c:cat>
                <c:val>
                  <c:numRef>
                    <c:extLst xmlns:c15="http://schemas.microsoft.com/office/drawing/2012/chart">
                      <c:ext xmlns:c15="http://schemas.microsoft.com/office/drawing/2012/chart" uri="{02D57815-91ED-43cb-92C2-25804820EDAC}">
                        <c15:formulaRef>
                          <c15:sqref>('II. All Detail'!$C$13,'II. All Detail'!$F$13,'II. All Detail'!$I$13,'II. All Detail'!$L$13,'II. All Detail'!$S$13,'II. All Detail'!$V$13,'II. All Detail'!$Y$13,'II. All Detail'!$AB$13,'II. All Detail'!$AI$13,'II. All Detail'!$AL$13,'II. All Detail'!$AO$13,'II. All Detail'!$AR$13,'II. All Detail'!$AY$13,'II. All Detail'!$BB$13,'II. All Detail'!$BE$13,'II. All Detail'!$BH$13)</c15:sqref>
                        </c15:formulaRef>
                      </c:ext>
                    </c:extLst>
                    <c:numCache>
                      <c:formatCode>_(* #,##0_);_(* \(#,##0\);_(* "-"??_);_(@_)</c:formatCode>
                      <c:ptCount val="16"/>
                    </c:numCache>
                  </c:numRef>
                </c:val>
                <c:extLst xmlns:c15="http://schemas.microsoft.com/office/drawing/2012/chart">
                  <c:ext xmlns:c16="http://schemas.microsoft.com/office/drawing/2014/chart" uri="{C3380CC4-5D6E-409C-BE32-E72D297353CC}">
                    <c16:uniqueId val="{00000008-1EB6-4E1C-834D-F021D41501BF}"/>
                  </c:ext>
                </c:extLst>
              </c15:ser>
            </c15:filteredBarSeries>
            <c15:filteredBarSeries>
              <c15:ser>
                <c:idx val="7"/>
                <c:order val="7"/>
                <c:tx>
                  <c:strRef>
                    <c:extLst xmlns:c15="http://schemas.microsoft.com/office/drawing/2012/chart">
                      <c:ext xmlns:c15="http://schemas.microsoft.com/office/drawing/2012/chart" uri="{02D57815-91ED-43cb-92C2-25804820EDAC}">
                        <c15:formulaRef>
                          <c15:sqref>'II. All Detail'!$B$14</c15:sqref>
                        </c15:formulaRef>
                      </c:ext>
                    </c:extLst>
                    <c:strCache>
                      <c:ptCount val="1"/>
                      <c:pt idx="0">
                        <c:v>Encounter / Visits</c:v>
                      </c:pt>
                    </c:strCache>
                  </c:strRef>
                </c:tx>
                <c:spPr>
                  <a:solidFill>
                    <a:schemeClr val="accent3">
                      <a:lumMod val="80000"/>
                      <a:lumOff val="20000"/>
                    </a:schemeClr>
                  </a:solidFill>
                  <a:ln>
                    <a:noFill/>
                  </a:ln>
                  <a:effectLst/>
                </c:spPr>
                <c:invertIfNegative val="0"/>
                <c:cat>
                  <c:strRef>
                    <c:extLst xmlns:c15="http://schemas.microsoft.com/office/drawing/2012/chart">
                      <c:ext xmlns:c15="http://schemas.microsoft.com/office/drawing/2012/chart" uri="{02D57815-91ED-43cb-92C2-25804820EDAC}">
                        <c15:formulaRef>
                          <c15:sqref>('II. All Detail'!$C$6,'II. All Detail'!$F$6,'II. All Detail'!$I$6,'II. All Detail'!$L$6,'II. All Detail'!$S$6,'II. All Detail'!$V$6,'II. All Detail'!$Y$6,'II. All Detail'!$AB$6,'II. All Detail'!$AI$6,'II. All Detail'!$AL$6,'II. All Detail'!$AO$6,'II. All Detail'!$AR$6,'II. All Detail'!$AY$6,'II. All Detail'!$BB$6,'II. All Detail'!$BE$6,'II. All Detail'!$BH$6)</c15:sqref>
                        </c15:formulaRef>
                      </c:ext>
                    </c:extLst>
                    <c:strCache>
                      <c:ptCount val="16"/>
                      <c:pt idx="0">
                        <c:v>2020Q1</c:v>
                      </c:pt>
                      <c:pt idx="1">
                        <c:v>2020Q2</c:v>
                      </c:pt>
                      <c:pt idx="2">
                        <c:v>2020Q3</c:v>
                      </c:pt>
                      <c:pt idx="3">
                        <c:v>2020Q4</c:v>
                      </c:pt>
                      <c:pt idx="4">
                        <c:v>2021Q1</c:v>
                      </c:pt>
                      <c:pt idx="5">
                        <c:v>2021Q2</c:v>
                      </c:pt>
                      <c:pt idx="6">
                        <c:v>2021Q3</c:v>
                      </c:pt>
                      <c:pt idx="7">
                        <c:v>2021Q4</c:v>
                      </c:pt>
                      <c:pt idx="8">
                        <c:v>2022Q1</c:v>
                      </c:pt>
                      <c:pt idx="9">
                        <c:v>2022Q2</c:v>
                      </c:pt>
                      <c:pt idx="10">
                        <c:v>2022Q3</c:v>
                      </c:pt>
                      <c:pt idx="11">
                        <c:v>2022Q4</c:v>
                      </c:pt>
                      <c:pt idx="12">
                        <c:v>2023Q1</c:v>
                      </c:pt>
                      <c:pt idx="13">
                        <c:v>2023Q2</c:v>
                      </c:pt>
                      <c:pt idx="14">
                        <c:v>2023Q3</c:v>
                      </c:pt>
                      <c:pt idx="15">
                        <c:v>2023Q4</c:v>
                      </c:pt>
                    </c:strCache>
                  </c:strRef>
                </c:cat>
                <c:val>
                  <c:numRef>
                    <c:extLst xmlns:c15="http://schemas.microsoft.com/office/drawing/2012/chart">
                      <c:ext xmlns:c15="http://schemas.microsoft.com/office/drawing/2012/chart" uri="{02D57815-91ED-43cb-92C2-25804820EDAC}">
                        <c15:formulaRef>
                          <c15:sqref>('II. All Detail'!$C$14,'II. All Detail'!$F$14,'II. All Detail'!$I$14,'II. All Detail'!$L$14,'II. All Detail'!$S$14,'II. All Detail'!$V$14,'II. All Detail'!$Y$14,'II. All Detail'!$AB$14,'II. All Detail'!$AI$14,'II. All Detail'!$AL$14,'II. All Detail'!$AO$14,'II. All Detail'!$AR$14,'II. All Detail'!$AY$14,'II. All Detail'!$BB$14,'II. All Detail'!$BE$14,'II. All Detail'!$BH$14)</c15:sqref>
                        </c15:formulaRef>
                      </c:ext>
                    </c:extLst>
                    <c:numCache>
                      <c:formatCode>General</c:formatCode>
                      <c:ptCount val="16"/>
                    </c:numCache>
                  </c:numRef>
                </c:val>
                <c:extLst xmlns:c15="http://schemas.microsoft.com/office/drawing/2012/chart">
                  <c:ext xmlns:c16="http://schemas.microsoft.com/office/drawing/2014/chart" uri="{C3380CC4-5D6E-409C-BE32-E72D297353CC}">
                    <c16:uniqueId val="{00000009-1EB6-4E1C-834D-F021D41501BF}"/>
                  </c:ext>
                </c:extLst>
              </c15:ser>
            </c15:filteredBarSeries>
            <c15:filteredBarSeries>
              <c15:ser>
                <c:idx val="8"/>
                <c:order val="8"/>
                <c:tx>
                  <c:strRef>
                    <c:extLst xmlns:c15="http://schemas.microsoft.com/office/drawing/2012/chart">
                      <c:ext xmlns:c15="http://schemas.microsoft.com/office/drawing/2012/chart" uri="{02D57815-91ED-43cb-92C2-25804820EDAC}">
                        <c15:formulaRef>
                          <c15:sqref>'II. All Detail'!$B$15</c15:sqref>
                        </c15:formulaRef>
                      </c:ext>
                    </c:extLst>
                    <c:strCache>
                      <c:ptCount val="1"/>
                      <c:pt idx="0">
                        <c:v>Avg. Payment per Visit for Outpatient BH Services with a BH Practitioner</c:v>
                      </c:pt>
                    </c:strCache>
                  </c:strRef>
                </c:tx>
                <c:spPr>
                  <a:solidFill>
                    <a:schemeClr val="accent5">
                      <a:lumMod val="80000"/>
                      <a:lumOff val="20000"/>
                    </a:schemeClr>
                  </a:solidFill>
                  <a:ln>
                    <a:noFill/>
                  </a:ln>
                  <a:effectLst/>
                </c:spPr>
                <c:invertIfNegative val="0"/>
                <c:cat>
                  <c:strRef>
                    <c:extLst xmlns:c15="http://schemas.microsoft.com/office/drawing/2012/chart">
                      <c:ext xmlns:c15="http://schemas.microsoft.com/office/drawing/2012/chart" uri="{02D57815-91ED-43cb-92C2-25804820EDAC}">
                        <c15:formulaRef>
                          <c15:sqref>('II. All Detail'!$C$6,'II. All Detail'!$F$6,'II. All Detail'!$I$6,'II. All Detail'!$L$6,'II. All Detail'!$S$6,'II. All Detail'!$V$6,'II. All Detail'!$Y$6,'II. All Detail'!$AB$6,'II. All Detail'!$AI$6,'II. All Detail'!$AL$6,'II. All Detail'!$AO$6,'II. All Detail'!$AR$6,'II. All Detail'!$AY$6,'II. All Detail'!$BB$6,'II. All Detail'!$BE$6,'II. All Detail'!$BH$6)</c15:sqref>
                        </c15:formulaRef>
                      </c:ext>
                    </c:extLst>
                    <c:strCache>
                      <c:ptCount val="16"/>
                      <c:pt idx="0">
                        <c:v>2020Q1</c:v>
                      </c:pt>
                      <c:pt idx="1">
                        <c:v>2020Q2</c:v>
                      </c:pt>
                      <c:pt idx="2">
                        <c:v>2020Q3</c:v>
                      </c:pt>
                      <c:pt idx="3">
                        <c:v>2020Q4</c:v>
                      </c:pt>
                      <c:pt idx="4">
                        <c:v>2021Q1</c:v>
                      </c:pt>
                      <c:pt idx="5">
                        <c:v>2021Q2</c:v>
                      </c:pt>
                      <c:pt idx="6">
                        <c:v>2021Q3</c:v>
                      </c:pt>
                      <c:pt idx="7">
                        <c:v>2021Q4</c:v>
                      </c:pt>
                      <c:pt idx="8">
                        <c:v>2022Q1</c:v>
                      </c:pt>
                      <c:pt idx="9">
                        <c:v>2022Q2</c:v>
                      </c:pt>
                      <c:pt idx="10">
                        <c:v>2022Q3</c:v>
                      </c:pt>
                      <c:pt idx="11">
                        <c:v>2022Q4</c:v>
                      </c:pt>
                      <c:pt idx="12">
                        <c:v>2023Q1</c:v>
                      </c:pt>
                      <c:pt idx="13">
                        <c:v>2023Q2</c:v>
                      </c:pt>
                      <c:pt idx="14">
                        <c:v>2023Q3</c:v>
                      </c:pt>
                      <c:pt idx="15">
                        <c:v>2023Q4</c:v>
                      </c:pt>
                    </c:strCache>
                  </c:strRef>
                </c:cat>
                <c:val>
                  <c:numRef>
                    <c:extLst xmlns:c15="http://schemas.microsoft.com/office/drawing/2012/chart">
                      <c:ext xmlns:c15="http://schemas.microsoft.com/office/drawing/2012/chart" uri="{02D57815-91ED-43cb-92C2-25804820EDAC}">
                        <c15:formulaRef>
                          <c15:sqref>('II. All Detail'!$C$15,'II. All Detail'!$F$15,'II. All Detail'!$I$15,'II. All Detail'!$L$15,'II. All Detail'!$S$15,'II. All Detail'!$V$15,'II. All Detail'!$Y$15,'II. All Detail'!$AB$15,'II. All Detail'!$AI$15,'II. All Detail'!$AL$15,'II. All Detail'!$AO$15,'II. All Detail'!$AR$15,'II. All Detail'!$AY$15,'II. All Detail'!$BB$15,'II. All Detail'!$BE$15,'II. All Detail'!$BH$15)</c15:sqref>
                        </c15:formulaRef>
                      </c:ext>
                    </c:extLst>
                    <c:numCache>
                      <c:formatCode>_("$"* #,##0.00_);_("$"* \(#,##0.00\);_("$"* "-"??_);_(@_)</c:formatCode>
                      <c:ptCount val="1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numCache>
                  </c:numRef>
                </c:val>
                <c:extLst xmlns:c15="http://schemas.microsoft.com/office/drawing/2012/chart">
                  <c:ext xmlns:c16="http://schemas.microsoft.com/office/drawing/2014/chart" uri="{C3380CC4-5D6E-409C-BE32-E72D297353CC}">
                    <c16:uniqueId val="{0000000A-1EB6-4E1C-834D-F021D41501BF}"/>
                  </c:ext>
                </c:extLst>
              </c15:ser>
            </c15:filteredBarSeries>
            <c15:filteredBarSeries>
              <c15:ser>
                <c:idx val="9"/>
                <c:order val="9"/>
                <c:tx>
                  <c:strRef>
                    <c:extLst xmlns:c15="http://schemas.microsoft.com/office/drawing/2012/chart">
                      <c:ext xmlns:c15="http://schemas.microsoft.com/office/drawing/2012/chart" uri="{02D57815-91ED-43cb-92C2-25804820EDAC}">
                        <c15:formulaRef>
                          <c15:sqref>'II. All Detail'!$B$16</c15:sqref>
                        </c15:formulaRef>
                      </c:ext>
                    </c:extLst>
                    <c:strCache>
                      <c:ptCount val="1"/>
                      <c:pt idx="0">
                        <c:v>Avg. Payment per Visit for Outpatient BH Services with a Non-BH Practitioner</c:v>
                      </c:pt>
                    </c:strCache>
                  </c:strRef>
                </c:tx>
                <c:spPr>
                  <a:solidFill>
                    <a:schemeClr val="accent1">
                      <a:lumMod val="80000"/>
                    </a:schemeClr>
                  </a:solidFill>
                  <a:ln>
                    <a:noFill/>
                  </a:ln>
                  <a:effectLst/>
                </c:spPr>
                <c:invertIfNegative val="0"/>
                <c:cat>
                  <c:strRef>
                    <c:extLst xmlns:c15="http://schemas.microsoft.com/office/drawing/2012/chart">
                      <c:ext xmlns:c15="http://schemas.microsoft.com/office/drawing/2012/chart" uri="{02D57815-91ED-43cb-92C2-25804820EDAC}">
                        <c15:formulaRef>
                          <c15:sqref>('II. All Detail'!$C$6,'II. All Detail'!$F$6,'II. All Detail'!$I$6,'II. All Detail'!$L$6,'II. All Detail'!$S$6,'II. All Detail'!$V$6,'II. All Detail'!$Y$6,'II. All Detail'!$AB$6,'II. All Detail'!$AI$6,'II. All Detail'!$AL$6,'II. All Detail'!$AO$6,'II. All Detail'!$AR$6,'II. All Detail'!$AY$6,'II. All Detail'!$BB$6,'II. All Detail'!$BE$6,'II. All Detail'!$BH$6)</c15:sqref>
                        </c15:formulaRef>
                      </c:ext>
                    </c:extLst>
                    <c:strCache>
                      <c:ptCount val="16"/>
                      <c:pt idx="0">
                        <c:v>2020Q1</c:v>
                      </c:pt>
                      <c:pt idx="1">
                        <c:v>2020Q2</c:v>
                      </c:pt>
                      <c:pt idx="2">
                        <c:v>2020Q3</c:v>
                      </c:pt>
                      <c:pt idx="3">
                        <c:v>2020Q4</c:v>
                      </c:pt>
                      <c:pt idx="4">
                        <c:v>2021Q1</c:v>
                      </c:pt>
                      <c:pt idx="5">
                        <c:v>2021Q2</c:v>
                      </c:pt>
                      <c:pt idx="6">
                        <c:v>2021Q3</c:v>
                      </c:pt>
                      <c:pt idx="7">
                        <c:v>2021Q4</c:v>
                      </c:pt>
                      <c:pt idx="8">
                        <c:v>2022Q1</c:v>
                      </c:pt>
                      <c:pt idx="9">
                        <c:v>2022Q2</c:v>
                      </c:pt>
                      <c:pt idx="10">
                        <c:v>2022Q3</c:v>
                      </c:pt>
                      <c:pt idx="11">
                        <c:v>2022Q4</c:v>
                      </c:pt>
                      <c:pt idx="12">
                        <c:v>2023Q1</c:v>
                      </c:pt>
                      <c:pt idx="13">
                        <c:v>2023Q2</c:v>
                      </c:pt>
                      <c:pt idx="14">
                        <c:v>2023Q3</c:v>
                      </c:pt>
                      <c:pt idx="15">
                        <c:v>2023Q4</c:v>
                      </c:pt>
                    </c:strCache>
                  </c:strRef>
                </c:cat>
                <c:val>
                  <c:numRef>
                    <c:extLst xmlns:c15="http://schemas.microsoft.com/office/drawing/2012/chart">
                      <c:ext xmlns:c15="http://schemas.microsoft.com/office/drawing/2012/chart" uri="{02D57815-91ED-43cb-92C2-25804820EDAC}">
                        <c15:formulaRef>
                          <c15:sqref>('II. All Detail'!$C$16,'II. All Detail'!$F$16,'II. All Detail'!$I$16,'II. All Detail'!$L$16,'II. All Detail'!$S$16,'II. All Detail'!$V$16,'II. All Detail'!$Y$16,'II. All Detail'!$AB$16,'II. All Detail'!$AI$16,'II. All Detail'!$AL$16,'II. All Detail'!$AO$16,'II. All Detail'!$AR$16,'II. All Detail'!$AY$16,'II. All Detail'!$BB$16,'II. All Detail'!$BE$16,'II. All Detail'!$BH$16)</c15:sqref>
                        </c15:formulaRef>
                      </c:ext>
                    </c:extLst>
                    <c:numCache>
                      <c:formatCode>_("$"* #,##0.00_);_("$"* \(#,##0.00\);_("$"* "-"??_);_(@_)</c:formatCode>
                      <c:ptCount val="1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numCache>
                  </c:numRef>
                </c:val>
                <c:extLst xmlns:c15="http://schemas.microsoft.com/office/drawing/2012/chart">
                  <c:ext xmlns:c16="http://schemas.microsoft.com/office/drawing/2014/chart" uri="{C3380CC4-5D6E-409C-BE32-E72D297353CC}">
                    <c16:uniqueId val="{0000000B-1EB6-4E1C-834D-F021D41501BF}"/>
                  </c:ext>
                </c:extLst>
              </c15:ser>
            </c15:filteredBarSeries>
            <c15:filteredBarSeries>
              <c15:ser>
                <c:idx val="12"/>
                <c:order val="12"/>
                <c:tx>
                  <c:strRef>
                    <c:extLst xmlns:c15="http://schemas.microsoft.com/office/drawing/2012/chart">
                      <c:ext xmlns:c15="http://schemas.microsoft.com/office/drawing/2012/chart" uri="{02D57815-91ED-43cb-92C2-25804820EDAC}">
                        <c15:formulaRef>
                          <c15:sqref>'II. All Detail'!$B$19</c15:sqref>
                        </c15:formulaRef>
                      </c:ext>
                    </c:extLst>
                    <c:strCache>
                      <c:ptCount val="1"/>
                      <c:pt idx="0">
                        <c:v>Percentage of Visits for Outpatient BH Services with a BH Practitioner</c:v>
                      </c:pt>
                    </c:strCache>
                  </c:strRef>
                </c:tx>
                <c:spPr>
                  <a:solidFill>
                    <a:srgbClr val="00386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('II. All Detail'!$C$6,'II. All Detail'!$F$6,'II. All Detail'!$I$6,'II. All Detail'!$L$6,'II. All Detail'!$S$6,'II. All Detail'!$V$6,'II. All Detail'!$Y$6,'II. All Detail'!$AB$6,'II. All Detail'!$AI$6,'II. All Detail'!$AL$6,'II. All Detail'!$AO$6,'II. All Detail'!$AR$6,'II. All Detail'!$AY$6,'II. All Detail'!$BB$6,'II. All Detail'!$BE$6,'II. All Detail'!$BH$6)</c15:sqref>
                        </c15:formulaRef>
                      </c:ext>
                    </c:extLst>
                    <c:strCache>
                      <c:ptCount val="16"/>
                      <c:pt idx="0">
                        <c:v>2020Q1</c:v>
                      </c:pt>
                      <c:pt idx="1">
                        <c:v>2020Q2</c:v>
                      </c:pt>
                      <c:pt idx="2">
                        <c:v>2020Q3</c:v>
                      </c:pt>
                      <c:pt idx="3">
                        <c:v>2020Q4</c:v>
                      </c:pt>
                      <c:pt idx="4">
                        <c:v>2021Q1</c:v>
                      </c:pt>
                      <c:pt idx="5">
                        <c:v>2021Q2</c:v>
                      </c:pt>
                      <c:pt idx="6">
                        <c:v>2021Q3</c:v>
                      </c:pt>
                      <c:pt idx="7">
                        <c:v>2021Q4</c:v>
                      </c:pt>
                      <c:pt idx="8">
                        <c:v>2022Q1</c:v>
                      </c:pt>
                      <c:pt idx="9">
                        <c:v>2022Q2</c:v>
                      </c:pt>
                      <c:pt idx="10">
                        <c:v>2022Q3</c:v>
                      </c:pt>
                      <c:pt idx="11">
                        <c:v>2022Q4</c:v>
                      </c:pt>
                      <c:pt idx="12">
                        <c:v>2023Q1</c:v>
                      </c:pt>
                      <c:pt idx="13">
                        <c:v>2023Q2</c:v>
                      </c:pt>
                      <c:pt idx="14">
                        <c:v>2023Q3</c:v>
                      </c:pt>
                      <c:pt idx="15">
                        <c:v>2023Q4</c:v>
                      </c:pt>
                    </c:strCache>
                  </c:strRef>
                </c:cat>
                <c:val>
                  <c:numRef>
                    <c:extLst xmlns:c15="http://schemas.microsoft.com/office/drawing/2012/chart">
                      <c:ext xmlns:c15="http://schemas.microsoft.com/office/drawing/2012/chart" uri="{02D57815-91ED-43cb-92C2-25804820EDAC}">
                        <c15:formulaRef>
                          <c15:sqref>('II. All Detail'!$C$19,'II. All Detail'!$F$19,'II. All Detail'!$I$19,'II. All Detail'!$L$19,'II. All Detail'!$S$19,'II. All Detail'!$V$19,'II. All Detail'!$Y$19,'II. All Detail'!$AB$19,'II. All Detail'!$AI$19,'II. All Detail'!$AL$19,'II. All Detail'!$AO$19,'II. All Detail'!$AR$19,'II. All Detail'!$AY$19,'II. All Detail'!$BB$19,'II. All Detail'!$BE$19,'II. All Detail'!$BH$19)</c15:sqref>
                        </c15:formulaRef>
                      </c:ext>
                    </c:extLst>
                    <c:numCache>
                      <c:formatCode>0.0%</c:formatCode>
                      <c:ptCount val="1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numCache>
                  </c:numRef>
                </c:val>
                <c:extLst xmlns:c15="http://schemas.microsoft.com/office/drawing/2012/chart">
                  <c:ext xmlns:c16="http://schemas.microsoft.com/office/drawing/2014/chart" uri="{C3380CC4-5D6E-409C-BE32-E72D297353CC}">
                    <c16:uniqueId val="{0000000C-1EB6-4E1C-834D-F021D41501BF}"/>
                  </c:ext>
                </c:extLst>
              </c15:ser>
            </c15:filteredBarSeries>
            <c15:filteredBarSeries>
              <c15:ser>
                <c:idx val="13"/>
                <c:order val="13"/>
                <c:tx>
                  <c:strRef>
                    <c:extLst xmlns:c15="http://schemas.microsoft.com/office/drawing/2012/chart">
                      <c:ext xmlns:c15="http://schemas.microsoft.com/office/drawing/2012/chart" uri="{02D57815-91ED-43cb-92C2-25804820EDAC}">
                        <c15:formulaRef>
                          <c15:sqref>'II. All Detail'!$B$20</c15:sqref>
                        </c15:formulaRef>
                      </c:ext>
                    </c:extLst>
                    <c:strCache>
                      <c:ptCount val="1"/>
                      <c:pt idx="0">
                        <c:v>Percentage of Visits for Outpatient BH Services with a Non-BH Practitioner</c:v>
                      </c:pt>
                    </c:strCache>
                  </c:strRef>
                </c:tx>
                <c:spPr>
                  <a:solidFill>
                    <a:srgbClr val="00968F"/>
                  </a:solidFill>
                  <a:ln>
                    <a:noFill/>
                  </a:ln>
                  <a:effectLst/>
                </c:spPr>
                <c:invertIfNegative val="0"/>
                <c:dLbls>
                  <c:dLbl>
                    <c:idx val="0"/>
                    <c:layout>
                      <c:manualLayout>
                        <c:x val="-3.1478582597537589E-17"/>
                        <c:y val="-2.6595744680851064E-2"/>
                      </c:manualLayout>
                    </c:layout>
                    <c:showLegendKey val="0"/>
                    <c:showVal val="1"/>
                    <c:showCatName val="0"/>
                    <c:showSerName val="0"/>
                    <c:showPercent val="0"/>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0D-1EB6-4E1C-834D-F021D41501BF}"/>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('II. All Detail'!$C$6,'II. All Detail'!$F$6,'II. All Detail'!$I$6,'II. All Detail'!$L$6,'II. All Detail'!$S$6,'II. All Detail'!$V$6,'II. All Detail'!$Y$6,'II. All Detail'!$AB$6,'II. All Detail'!$AI$6,'II. All Detail'!$AL$6,'II. All Detail'!$AO$6,'II. All Detail'!$AR$6,'II. All Detail'!$AY$6,'II. All Detail'!$BB$6,'II. All Detail'!$BE$6,'II. All Detail'!$BH$6)</c15:sqref>
                        </c15:formulaRef>
                      </c:ext>
                    </c:extLst>
                    <c:strCache>
                      <c:ptCount val="16"/>
                      <c:pt idx="0">
                        <c:v>2020Q1</c:v>
                      </c:pt>
                      <c:pt idx="1">
                        <c:v>2020Q2</c:v>
                      </c:pt>
                      <c:pt idx="2">
                        <c:v>2020Q3</c:v>
                      </c:pt>
                      <c:pt idx="3">
                        <c:v>2020Q4</c:v>
                      </c:pt>
                      <c:pt idx="4">
                        <c:v>2021Q1</c:v>
                      </c:pt>
                      <c:pt idx="5">
                        <c:v>2021Q2</c:v>
                      </c:pt>
                      <c:pt idx="6">
                        <c:v>2021Q3</c:v>
                      </c:pt>
                      <c:pt idx="7">
                        <c:v>2021Q4</c:v>
                      </c:pt>
                      <c:pt idx="8">
                        <c:v>2022Q1</c:v>
                      </c:pt>
                      <c:pt idx="9">
                        <c:v>2022Q2</c:v>
                      </c:pt>
                      <c:pt idx="10">
                        <c:v>2022Q3</c:v>
                      </c:pt>
                      <c:pt idx="11">
                        <c:v>2022Q4</c:v>
                      </c:pt>
                      <c:pt idx="12">
                        <c:v>2023Q1</c:v>
                      </c:pt>
                      <c:pt idx="13">
                        <c:v>2023Q2</c:v>
                      </c:pt>
                      <c:pt idx="14">
                        <c:v>2023Q3</c:v>
                      </c:pt>
                      <c:pt idx="15">
                        <c:v>2023Q4</c:v>
                      </c:pt>
                    </c:strCache>
                  </c:strRef>
                </c:cat>
                <c:val>
                  <c:numRef>
                    <c:extLst xmlns:c15="http://schemas.microsoft.com/office/drawing/2012/chart">
                      <c:ext xmlns:c15="http://schemas.microsoft.com/office/drawing/2012/chart" uri="{02D57815-91ED-43cb-92C2-25804820EDAC}">
                        <c15:formulaRef>
                          <c15:sqref>('II. All Detail'!$C$20,'II. All Detail'!$F$20,'II. All Detail'!$I$20,'II. All Detail'!$L$20,'II. All Detail'!$S$20,'II. All Detail'!$V$20,'II. All Detail'!$Y$20,'II. All Detail'!$AB$20,'II. All Detail'!$AI$20,'II. All Detail'!$AL$20,'II. All Detail'!$AO$20,'II. All Detail'!$AR$20,'II. All Detail'!$AY$20,'II. All Detail'!$BB$20,'II. All Detail'!$BE$20,'II. All Detail'!$BH$20)</c15:sqref>
                        </c15:formulaRef>
                      </c:ext>
                    </c:extLst>
                    <c:numCache>
                      <c:formatCode>0.0%</c:formatCode>
                      <c:ptCount val="1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numCache>
                  </c:numRef>
                </c:val>
                <c:extLst xmlns:c15="http://schemas.microsoft.com/office/drawing/2012/chart">
                  <c:ext xmlns:c16="http://schemas.microsoft.com/office/drawing/2014/chart" uri="{C3380CC4-5D6E-409C-BE32-E72D297353CC}">
                    <c16:uniqueId val="{0000000E-1EB6-4E1C-834D-F021D41501BF}"/>
                  </c:ext>
                </c:extLst>
              </c15:ser>
            </c15:filteredBarSeries>
            <c15:filteredBarSeries>
              <c15:ser>
                <c:idx val="14"/>
                <c:order val="14"/>
                <c:tx>
                  <c:strRef>
                    <c:extLst xmlns:c15="http://schemas.microsoft.com/office/drawing/2012/chart">
                      <c:ext xmlns:c15="http://schemas.microsoft.com/office/drawing/2012/chart" uri="{02D57815-91ED-43cb-92C2-25804820EDAC}">
                        <c15:formulaRef>
                          <c15:sqref>'II. All Detail'!$B$21</c15:sqref>
                        </c15:formulaRef>
                      </c:ext>
                    </c:extLst>
                    <c:strCache>
                      <c:ptCount val="1"/>
                      <c:pt idx="0">
                        <c:v>Dollars / Claims</c:v>
                      </c:pt>
                    </c:strCache>
                  </c:strRef>
                </c:tx>
                <c:spPr>
                  <a:solidFill>
                    <a:schemeClr val="accent5">
                      <a:lumMod val="60000"/>
                      <a:lumOff val="40000"/>
                    </a:schemeClr>
                  </a:solidFill>
                  <a:ln>
                    <a:noFill/>
                  </a:ln>
                  <a:effectLst/>
                </c:spPr>
                <c:invertIfNegative val="0"/>
                <c:cat>
                  <c:strRef>
                    <c:extLst xmlns:c15="http://schemas.microsoft.com/office/drawing/2012/chart">
                      <c:ext xmlns:c15="http://schemas.microsoft.com/office/drawing/2012/chart" uri="{02D57815-91ED-43cb-92C2-25804820EDAC}">
                        <c15:formulaRef>
                          <c15:sqref>('II. All Detail'!$C$6,'II. All Detail'!$F$6,'II. All Detail'!$I$6,'II. All Detail'!$L$6,'II. All Detail'!$S$6,'II. All Detail'!$V$6,'II. All Detail'!$Y$6,'II. All Detail'!$AB$6,'II. All Detail'!$AI$6,'II. All Detail'!$AL$6,'II. All Detail'!$AO$6,'II. All Detail'!$AR$6,'II. All Detail'!$AY$6,'II. All Detail'!$BB$6,'II. All Detail'!$BE$6,'II. All Detail'!$BH$6)</c15:sqref>
                        </c15:formulaRef>
                      </c:ext>
                    </c:extLst>
                    <c:strCache>
                      <c:ptCount val="16"/>
                      <c:pt idx="0">
                        <c:v>2020Q1</c:v>
                      </c:pt>
                      <c:pt idx="1">
                        <c:v>2020Q2</c:v>
                      </c:pt>
                      <c:pt idx="2">
                        <c:v>2020Q3</c:v>
                      </c:pt>
                      <c:pt idx="3">
                        <c:v>2020Q4</c:v>
                      </c:pt>
                      <c:pt idx="4">
                        <c:v>2021Q1</c:v>
                      </c:pt>
                      <c:pt idx="5">
                        <c:v>2021Q2</c:v>
                      </c:pt>
                      <c:pt idx="6">
                        <c:v>2021Q3</c:v>
                      </c:pt>
                      <c:pt idx="7">
                        <c:v>2021Q4</c:v>
                      </c:pt>
                      <c:pt idx="8">
                        <c:v>2022Q1</c:v>
                      </c:pt>
                      <c:pt idx="9">
                        <c:v>2022Q2</c:v>
                      </c:pt>
                      <c:pt idx="10">
                        <c:v>2022Q3</c:v>
                      </c:pt>
                      <c:pt idx="11">
                        <c:v>2022Q4</c:v>
                      </c:pt>
                      <c:pt idx="12">
                        <c:v>2023Q1</c:v>
                      </c:pt>
                      <c:pt idx="13">
                        <c:v>2023Q2</c:v>
                      </c:pt>
                      <c:pt idx="14">
                        <c:v>2023Q3</c:v>
                      </c:pt>
                      <c:pt idx="15">
                        <c:v>2023Q4</c:v>
                      </c:pt>
                    </c:strCache>
                  </c:strRef>
                </c:cat>
                <c:val>
                  <c:numRef>
                    <c:extLst xmlns:c15="http://schemas.microsoft.com/office/drawing/2012/chart">
                      <c:ext xmlns:c15="http://schemas.microsoft.com/office/drawing/2012/chart" uri="{02D57815-91ED-43cb-92C2-25804820EDAC}">
                        <c15:formulaRef>
                          <c15:sqref>('II. All Detail'!$C$21,'II. All Detail'!$F$21,'II. All Detail'!$I$21,'II. All Detail'!$L$21,'II. All Detail'!$S$21,'II. All Detail'!$V$21,'II. All Detail'!$Y$21,'II. All Detail'!$AB$21,'II. All Detail'!$AI$21,'II. All Detail'!$AL$21,'II. All Detail'!$AO$21,'II. All Detail'!$AR$21,'II. All Detail'!$AY$21,'II. All Detail'!$BB$21,'II. All Detail'!$BE$21,'II. All Detail'!$BH$21)</c15:sqref>
                        </c15:formulaRef>
                      </c:ext>
                    </c:extLst>
                    <c:numCache>
                      <c:formatCode>General</c:formatCode>
                      <c:ptCount val="16"/>
                    </c:numCache>
                  </c:numRef>
                </c:val>
                <c:extLst xmlns:c15="http://schemas.microsoft.com/office/drawing/2012/chart">
                  <c:ext xmlns:c16="http://schemas.microsoft.com/office/drawing/2014/chart" uri="{C3380CC4-5D6E-409C-BE32-E72D297353CC}">
                    <c16:uniqueId val="{0000000F-1EB6-4E1C-834D-F021D41501BF}"/>
                  </c:ext>
                </c:extLst>
              </c15:ser>
            </c15:filteredBarSeries>
            <c15:filteredBarSeries>
              <c15:ser>
                <c:idx val="15"/>
                <c:order val="15"/>
                <c:tx>
                  <c:strRef>
                    <c:extLst xmlns:c15="http://schemas.microsoft.com/office/drawing/2012/chart">
                      <c:ext xmlns:c15="http://schemas.microsoft.com/office/drawing/2012/chart" uri="{02D57815-91ED-43cb-92C2-25804820EDAC}">
                        <c15:formulaRef>
                          <c15:sqref>'II. All Detail'!$B$22</c15:sqref>
                        </c15:formulaRef>
                      </c:ext>
                    </c:extLst>
                    <c:strCache>
                      <c:ptCount val="1"/>
                      <c:pt idx="0">
                        <c:v>Paid Claims for Visits for Outpatient BH Services with a BH Practitioner</c:v>
                      </c:pt>
                    </c:strCache>
                  </c:strRef>
                </c:tx>
                <c:spPr>
                  <a:solidFill>
                    <a:schemeClr val="accent1">
                      <a:lumMod val="50000"/>
                    </a:schemeClr>
                  </a:solidFill>
                  <a:ln>
                    <a:noFill/>
                  </a:ln>
                  <a:effectLst/>
                </c:spPr>
                <c:invertIfNegative val="0"/>
                <c:cat>
                  <c:strRef>
                    <c:extLst xmlns:c15="http://schemas.microsoft.com/office/drawing/2012/chart">
                      <c:ext xmlns:c15="http://schemas.microsoft.com/office/drawing/2012/chart" uri="{02D57815-91ED-43cb-92C2-25804820EDAC}">
                        <c15:formulaRef>
                          <c15:sqref>('II. All Detail'!$C$6,'II. All Detail'!$F$6,'II. All Detail'!$I$6,'II. All Detail'!$L$6,'II. All Detail'!$S$6,'II. All Detail'!$V$6,'II. All Detail'!$Y$6,'II. All Detail'!$AB$6,'II. All Detail'!$AI$6,'II. All Detail'!$AL$6,'II. All Detail'!$AO$6,'II. All Detail'!$AR$6,'II. All Detail'!$AY$6,'II. All Detail'!$BB$6,'II. All Detail'!$BE$6,'II. All Detail'!$BH$6)</c15:sqref>
                        </c15:formulaRef>
                      </c:ext>
                    </c:extLst>
                    <c:strCache>
                      <c:ptCount val="16"/>
                      <c:pt idx="0">
                        <c:v>2020Q1</c:v>
                      </c:pt>
                      <c:pt idx="1">
                        <c:v>2020Q2</c:v>
                      </c:pt>
                      <c:pt idx="2">
                        <c:v>2020Q3</c:v>
                      </c:pt>
                      <c:pt idx="3">
                        <c:v>2020Q4</c:v>
                      </c:pt>
                      <c:pt idx="4">
                        <c:v>2021Q1</c:v>
                      </c:pt>
                      <c:pt idx="5">
                        <c:v>2021Q2</c:v>
                      </c:pt>
                      <c:pt idx="6">
                        <c:v>2021Q3</c:v>
                      </c:pt>
                      <c:pt idx="7">
                        <c:v>2021Q4</c:v>
                      </c:pt>
                      <c:pt idx="8">
                        <c:v>2022Q1</c:v>
                      </c:pt>
                      <c:pt idx="9">
                        <c:v>2022Q2</c:v>
                      </c:pt>
                      <c:pt idx="10">
                        <c:v>2022Q3</c:v>
                      </c:pt>
                      <c:pt idx="11">
                        <c:v>2022Q4</c:v>
                      </c:pt>
                      <c:pt idx="12">
                        <c:v>2023Q1</c:v>
                      </c:pt>
                      <c:pt idx="13">
                        <c:v>2023Q2</c:v>
                      </c:pt>
                      <c:pt idx="14">
                        <c:v>2023Q3</c:v>
                      </c:pt>
                      <c:pt idx="15">
                        <c:v>2023Q4</c:v>
                      </c:pt>
                    </c:strCache>
                  </c:strRef>
                </c:cat>
                <c:val>
                  <c:numRef>
                    <c:extLst xmlns:c15="http://schemas.microsoft.com/office/drawing/2012/chart">
                      <c:ext xmlns:c15="http://schemas.microsoft.com/office/drawing/2012/chart" uri="{02D57815-91ED-43cb-92C2-25804820EDAC}">
                        <c15:formulaRef>
                          <c15:sqref>('II. All Detail'!$C$22,'II. All Detail'!$F$22,'II. All Detail'!$I$22,'II. All Detail'!$L$22,'II. All Detail'!$S$22,'II. All Detail'!$V$22,'II. All Detail'!$Y$22,'II. All Detail'!$AB$22,'II. All Detail'!$AI$22,'II. All Detail'!$AL$22,'II. All Detail'!$AO$22,'II. All Detail'!$AR$22,'II. All Detail'!$AY$22,'II. All Detail'!$BB$22,'II. All Detail'!$BE$22,'II. All Detail'!$BH$22)</c15:sqref>
                        </c15:formulaRef>
                      </c:ext>
                    </c:extLst>
                    <c:numCache>
                      <c:formatCode>_("$"* #,##0_);_("$"* \(#,##0\);_("$"* "-"??_);_(@_)</c:formatCode>
                      <c:ptCount val="16"/>
                    </c:numCache>
                  </c:numRef>
                </c:val>
                <c:extLst xmlns:c15="http://schemas.microsoft.com/office/drawing/2012/chart">
                  <c:ext xmlns:c16="http://schemas.microsoft.com/office/drawing/2014/chart" uri="{C3380CC4-5D6E-409C-BE32-E72D297353CC}">
                    <c16:uniqueId val="{00000010-1EB6-4E1C-834D-F021D41501BF}"/>
                  </c:ext>
                </c:extLst>
              </c15:ser>
            </c15:filteredBarSeries>
            <c15:filteredBarSeries>
              <c15:ser>
                <c:idx val="16"/>
                <c:order val="16"/>
                <c:tx>
                  <c:strRef>
                    <c:extLst xmlns:c15="http://schemas.microsoft.com/office/drawing/2012/chart">
                      <c:ext xmlns:c15="http://schemas.microsoft.com/office/drawing/2012/chart" uri="{02D57815-91ED-43cb-92C2-25804820EDAC}">
                        <c15:formulaRef>
                          <c15:sqref>'II. All Detail'!$B$23</c15:sqref>
                        </c15:formulaRef>
                      </c:ext>
                    </c:extLst>
                    <c:strCache>
                      <c:ptCount val="1"/>
                      <c:pt idx="0">
                        <c:v>Paid Claims for Visits for Outpatient BH Services with a Non-BH Practitioner</c:v>
                      </c:pt>
                    </c:strCache>
                  </c:strRef>
                </c:tx>
                <c:spPr>
                  <a:solidFill>
                    <a:schemeClr val="accent3">
                      <a:lumMod val="50000"/>
                    </a:schemeClr>
                  </a:solidFill>
                  <a:ln>
                    <a:noFill/>
                  </a:ln>
                  <a:effectLst/>
                </c:spPr>
                <c:invertIfNegative val="0"/>
                <c:cat>
                  <c:strRef>
                    <c:extLst xmlns:c15="http://schemas.microsoft.com/office/drawing/2012/chart">
                      <c:ext xmlns:c15="http://schemas.microsoft.com/office/drawing/2012/chart" uri="{02D57815-91ED-43cb-92C2-25804820EDAC}">
                        <c15:formulaRef>
                          <c15:sqref>('II. All Detail'!$C$6,'II. All Detail'!$F$6,'II. All Detail'!$I$6,'II. All Detail'!$L$6,'II. All Detail'!$S$6,'II. All Detail'!$V$6,'II. All Detail'!$Y$6,'II. All Detail'!$AB$6,'II. All Detail'!$AI$6,'II. All Detail'!$AL$6,'II. All Detail'!$AO$6,'II. All Detail'!$AR$6,'II. All Detail'!$AY$6,'II. All Detail'!$BB$6,'II. All Detail'!$BE$6,'II. All Detail'!$BH$6)</c15:sqref>
                        </c15:formulaRef>
                      </c:ext>
                    </c:extLst>
                    <c:strCache>
                      <c:ptCount val="16"/>
                      <c:pt idx="0">
                        <c:v>2020Q1</c:v>
                      </c:pt>
                      <c:pt idx="1">
                        <c:v>2020Q2</c:v>
                      </c:pt>
                      <c:pt idx="2">
                        <c:v>2020Q3</c:v>
                      </c:pt>
                      <c:pt idx="3">
                        <c:v>2020Q4</c:v>
                      </c:pt>
                      <c:pt idx="4">
                        <c:v>2021Q1</c:v>
                      </c:pt>
                      <c:pt idx="5">
                        <c:v>2021Q2</c:v>
                      </c:pt>
                      <c:pt idx="6">
                        <c:v>2021Q3</c:v>
                      </c:pt>
                      <c:pt idx="7">
                        <c:v>2021Q4</c:v>
                      </c:pt>
                      <c:pt idx="8">
                        <c:v>2022Q1</c:v>
                      </c:pt>
                      <c:pt idx="9">
                        <c:v>2022Q2</c:v>
                      </c:pt>
                      <c:pt idx="10">
                        <c:v>2022Q3</c:v>
                      </c:pt>
                      <c:pt idx="11">
                        <c:v>2022Q4</c:v>
                      </c:pt>
                      <c:pt idx="12">
                        <c:v>2023Q1</c:v>
                      </c:pt>
                      <c:pt idx="13">
                        <c:v>2023Q2</c:v>
                      </c:pt>
                      <c:pt idx="14">
                        <c:v>2023Q3</c:v>
                      </c:pt>
                      <c:pt idx="15">
                        <c:v>2023Q4</c:v>
                      </c:pt>
                    </c:strCache>
                  </c:strRef>
                </c:cat>
                <c:val>
                  <c:numRef>
                    <c:extLst xmlns:c15="http://schemas.microsoft.com/office/drawing/2012/chart">
                      <c:ext xmlns:c15="http://schemas.microsoft.com/office/drawing/2012/chart" uri="{02D57815-91ED-43cb-92C2-25804820EDAC}">
                        <c15:formulaRef>
                          <c15:sqref>('II. All Detail'!$C$23,'II. All Detail'!$F$23,'II. All Detail'!$I$23,'II. All Detail'!$L$23,'II. All Detail'!$S$23,'II. All Detail'!$V$23,'II. All Detail'!$Y$23,'II. All Detail'!$AB$23,'II. All Detail'!$AI$23,'II. All Detail'!$AL$23,'II. All Detail'!$AO$23,'II. All Detail'!$AR$23,'II. All Detail'!$AY$23,'II. All Detail'!$BB$23,'II. All Detail'!$BE$23,'II. All Detail'!$BH$23)</c15:sqref>
                        </c15:formulaRef>
                      </c:ext>
                    </c:extLst>
                    <c:numCache>
                      <c:formatCode>_("$"* #,##0_);_("$"* \(#,##0\);_("$"* "-"??_);_(@_)</c:formatCode>
                      <c:ptCount val="16"/>
                    </c:numCache>
                  </c:numRef>
                </c:val>
                <c:extLst xmlns:c15="http://schemas.microsoft.com/office/drawing/2012/chart">
                  <c:ext xmlns:c16="http://schemas.microsoft.com/office/drawing/2014/chart" uri="{C3380CC4-5D6E-409C-BE32-E72D297353CC}">
                    <c16:uniqueId val="{00000011-1EB6-4E1C-834D-F021D41501BF}"/>
                  </c:ext>
                </c:extLst>
              </c15:ser>
            </c15:filteredBarSeries>
            <c15:filteredBarSeries>
              <c15:ser>
                <c:idx val="17"/>
                <c:order val="17"/>
                <c:tx>
                  <c:strRef>
                    <c:extLst xmlns:c15="http://schemas.microsoft.com/office/drawing/2012/chart">
                      <c:ext xmlns:c15="http://schemas.microsoft.com/office/drawing/2012/chart" uri="{02D57815-91ED-43cb-92C2-25804820EDAC}">
                        <c15:formulaRef>
                          <c15:sqref>'II. All Detail'!$B$24</c15:sqref>
                        </c15:formulaRef>
                      </c:ext>
                    </c:extLst>
                    <c:strCache>
                      <c:ptCount val="1"/>
                      <c:pt idx="0">
                        <c:v>Percent of Members with a Visit for Outpatient BH Services</c:v>
                      </c:pt>
                    </c:strCache>
                  </c:strRef>
                </c:tx>
                <c:spPr>
                  <a:solidFill>
                    <a:schemeClr val="accent5">
                      <a:lumMod val="50000"/>
                    </a:schemeClr>
                  </a:solidFill>
                  <a:ln>
                    <a:noFill/>
                  </a:ln>
                  <a:effectLst/>
                </c:spPr>
                <c:invertIfNegative val="0"/>
                <c:cat>
                  <c:strRef>
                    <c:extLst xmlns:c15="http://schemas.microsoft.com/office/drawing/2012/chart">
                      <c:ext xmlns:c15="http://schemas.microsoft.com/office/drawing/2012/chart" uri="{02D57815-91ED-43cb-92C2-25804820EDAC}">
                        <c15:formulaRef>
                          <c15:sqref>('II. All Detail'!$C$6,'II. All Detail'!$F$6,'II. All Detail'!$I$6,'II. All Detail'!$L$6,'II. All Detail'!$S$6,'II. All Detail'!$V$6,'II. All Detail'!$Y$6,'II. All Detail'!$AB$6,'II. All Detail'!$AI$6,'II. All Detail'!$AL$6,'II. All Detail'!$AO$6,'II. All Detail'!$AR$6,'II. All Detail'!$AY$6,'II. All Detail'!$BB$6,'II. All Detail'!$BE$6,'II. All Detail'!$BH$6)</c15:sqref>
                        </c15:formulaRef>
                      </c:ext>
                    </c:extLst>
                    <c:strCache>
                      <c:ptCount val="16"/>
                      <c:pt idx="0">
                        <c:v>2020Q1</c:v>
                      </c:pt>
                      <c:pt idx="1">
                        <c:v>2020Q2</c:v>
                      </c:pt>
                      <c:pt idx="2">
                        <c:v>2020Q3</c:v>
                      </c:pt>
                      <c:pt idx="3">
                        <c:v>2020Q4</c:v>
                      </c:pt>
                      <c:pt idx="4">
                        <c:v>2021Q1</c:v>
                      </c:pt>
                      <c:pt idx="5">
                        <c:v>2021Q2</c:v>
                      </c:pt>
                      <c:pt idx="6">
                        <c:v>2021Q3</c:v>
                      </c:pt>
                      <c:pt idx="7">
                        <c:v>2021Q4</c:v>
                      </c:pt>
                      <c:pt idx="8">
                        <c:v>2022Q1</c:v>
                      </c:pt>
                      <c:pt idx="9">
                        <c:v>2022Q2</c:v>
                      </c:pt>
                      <c:pt idx="10">
                        <c:v>2022Q3</c:v>
                      </c:pt>
                      <c:pt idx="11">
                        <c:v>2022Q4</c:v>
                      </c:pt>
                      <c:pt idx="12">
                        <c:v>2023Q1</c:v>
                      </c:pt>
                      <c:pt idx="13">
                        <c:v>2023Q2</c:v>
                      </c:pt>
                      <c:pt idx="14">
                        <c:v>2023Q3</c:v>
                      </c:pt>
                      <c:pt idx="15">
                        <c:v>2023Q4</c:v>
                      </c:pt>
                    </c:strCache>
                  </c:strRef>
                </c:cat>
                <c:val>
                  <c:numRef>
                    <c:extLst xmlns:c15="http://schemas.microsoft.com/office/drawing/2012/chart">
                      <c:ext xmlns:c15="http://schemas.microsoft.com/office/drawing/2012/chart" uri="{02D57815-91ED-43cb-92C2-25804820EDAC}">
                        <c15:formulaRef>
                          <c15:sqref>('II. All Detail'!$C$24,'II. All Detail'!$F$24,'II. All Detail'!$I$24,'II. All Detail'!$L$24,'II. All Detail'!$S$24,'II. All Detail'!$V$24,'II. All Detail'!$Y$24,'II. All Detail'!$AB$24,'II. All Detail'!$AI$24,'II. All Detail'!$AL$24,'II. All Detail'!$AO$24,'II. All Detail'!$AR$24,'II. All Detail'!$AY$24,'II. All Detail'!$BB$24,'II. All Detail'!$BE$24,'II. All Detail'!$BH$24)</c15:sqref>
                        </c15:formulaRef>
                      </c:ext>
                    </c:extLst>
                    <c:numCache>
                      <c:formatCode>0.0%</c:formatCode>
                      <c:ptCount val="1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numCache>
                  </c:numRef>
                </c:val>
                <c:extLst xmlns:c15="http://schemas.microsoft.com/office/drawing/2012/chart">
                  <c:ext xmlns:c16="http://schemas.microsoft.com/office/drawing/2014/chart" uri="{C3380CC4-5D6E-409C-BE32-E72D297353CC}">
                    <c16:uniqueId val="{00000012-1EB6-4E1C-834D-F021D41501BF}"/>
                  </c:ext>
                </c:extLst>
              </c15:ser>
            </c15:filteredBarSeries>
            <c15:filteredBarSeries>
              <c15:ser>
                <c:idx val="18"/>
                <c:order val="18"/>
                <c:tx>
                  <c:strRef>
                    <c:extLst xmlns:c15="http://schemas.microsoft.com/office/drawing/2012/chart">
                      <c:ext xmlns:c15="http://schemas.microsoft.com/office/drawing/2012/chart" uri="{02D57815-91ED-43cb-92C2-25804820EDAC}">
                        <c15:formulaRef>
                          <c15:sqref>'II. All Detail'!$B$25</c15:sqref>
                        </c15:formulaRef>
                      </c:ext>
                    </c:extLst>
                    <c:strCache>
                      <c:ptCount val="1"/>
                      <c:pt idx="0">
                        <c:v>Summary</c:v>
                      </c:pt>
                    </c:strCache>
                  </c:strRef>
                </c:tx>
                <c:spPr>
                  <a:solidFill>
                    <a:schemeClr val="accent1">
                      <a:lumMod val="70000"/>
                      <a:lumOff val="30000"/>
                    </a:schemeClr>
                  </a:solidFill>
                  <a:ln>
                    <a:noFill/>
                  </a:ln>
                  <a:effectLst/>
                </c:spPr>
                <c:invertIfNegative val="0"/>
                <c:cat>
                  <c:strRef>
                    <c:extLst xmlns:c15="http://schemas.microsoft.com/office/drawing/2012/chart">
                      <c:ext xmlns:c15="http://schemas.microsoft.com/office/drawing/2012/chart" uri="{02D57815-91ED-43cb-92C2-25804820EDAC}">
                        <c15:formulaRef>
                          <c15:sqref>('II. All Detail'!$C$6,'II. All Detail'!$F$6,'II. All Detail'!$I$6,'II. All Detail'!$L$6,'II. All Detail'!$S$6,'II. All Detail'!$V$6,'II. All Detail'!$Y$6,'II. All Detail'!$AB$6,'II. All Detail'!$AI$6,'II. All Detail'!$AL$6,'II. All Detail'!$AO$6,'II. All Detail'!$AR$6,'II. All Detail'!$AY$6,'II. All Detail'!$BB$6,'II. All Detail'!$BE$6,'II. All Detail'!$BH$6)</c15:sqref>
                        </c15:formulaRef>
                      </c:ext>
                    </c:extLst>
                    <c:strCache>
                      <c:ptCount val="16"/>
                      <c:pt idx="0">
                        <c:v>2020Q1</c:v>
                      </c:pt>
                      <c:pt idx="1">
                        <c:v>2020Q2</c:v>
                      </c:pt>
                      <c:pt idx="2">
                        <c:v>2020Q3</c:v>
                      </c:pt>
                      <c:pt idx="3">
                        <c:v>2020Q4</c:v>
                      </c:pt>
                      <c:pt idx="4">
                        <c:v>2021Q1</c:v>
                      </c:pt>
                      <c:pt idx="5">
                        <c:v>2021Q2</c:v>
                      </c:pt>
                      <c:pt idx="6">
                        <c:v>2021Q3</c:v>
                      </c:pt>
                      <c:pt idx="7">
                        <c:v>2021Q4</c:v>
                      </c:pt>
                      <c:pt idx="8">
                        <c:v>2022Q1</c:v>
                      </c:pt>
                      <c:pt idx="9">
                        <c:v>2022Q2</c:v>
                      </c:pt>
                      <c:pt idx="10">
                        <c:v>2022Q3</c:v>
                      </c:pt>
                      <c:pt idx="11">
                        <c:v>2022Q4</c:v>
                      </c:pt>
                      <c:pt idx="12">
                        <c:v>2023Q1</c:v>
                      </c:pt>
                      <c:pt idx="13">
                        <c:v>2023Q2</c:v>
                      </c:pt>
                      <c:pt idx="14">
                        <c:v>2023Q3</c:v>
                      </c:pt>
                      <c:pt idx="15">
                        <c:v>2023Q4</c:v>
                      </c:pt>
                    </c:strCache>
                  </c:strRef>
                </c:cat>
                <c:val>
                  <c:numRef>
                    <c:extLst xmlns:c15="http://schemas.microsoft.com/office/drawing/2012/chart">
                      <c:ext xmlns:c15="http://schemas.microsoft.com/office/drawing/2012/chart" uri="{02D57815-91ED-43cb-92C2-25804820EDAC}">
                        <c15:formulaRef>
                          <c15:sqref>('II. All Detail'!$C$25,'II. All Detail'!$F$25,'II. All Detail'!$I$25,'II. All Detail'!$L$25,'II. All Detail'!$S$25,'II. All Detail'!$V$25,'II. All Detail'!$Y$25,'II. All Detail'!$AB$25,'II. All Detail'!$AI$25,'II. All Detail'!$AL$25,'II. All Detail'!$AO$25,'II. All Detail'!$AR$25,'II. All Detail'!$AY$25,'II. All Detail'!$BB$25,'II. All Detail'!$BE$25,'II. All Detail'!$BH$25)</c15:sqref>
                        </c15:formulaRef>
                      </c:ext>
                    </c:extLst>
                    <c:numCache>
                      <c:formatCode>General</c:formatCode>
                      <c:ptCount val="16"/>
                    </c:numCache>
                  </c:numRef>
                </c:val>
                <c:extLst xmlns:c15="http://schemas.microsoft.com/office/drawing/2012/chart">
                  <c:ext xmlns:c16="http://schemas.microsoft.com/office/drawing/2014/chart" uri="{C3380CC4-5D6E-409C-BE32-E72D297353CC}">
                    <c16:uniqueId val="{00000004-2745-4A54-908A-B57305B2810B}"/>
                  </c:ext>
                </c:extLst>
              </c15:ser>
            </c15:filteredBarSeries>
            <c15:filteredBarSeries>
              <c15:ser>
                <c:idx val="19"/>
                <c:order val="19"/>
                <c:tx>
                  <c:strRef>
                    <c:extLst xmlns:c15="http://schemas.microsoft.com/office/drawing/2012/chart">
                      <c:ext xmlns:c15="http://schemas.microsoft.com/office/drawing/2012/chart" uri="{02D57815-91ED-43cb-92C2-25804820EDAC}">
                        <c15:formulaRef>
                          <c15:sqref>'II. All Detail'!$B$26</c15:sqref>
                        </c15:formulaRef>
                      </c:ext>
                    </c:extLst>
                    <c:strCache>
                      <c:ptCount val="1"/>
                      <c:pt idx="0">
                        <c:v>Percentage of Members with a BH Visit with a BH Practitioner</c:v>
                      </c:pt>
                    </c:strCache>
                  </c:strRef>
                </c:tx>
                <c:spPr>
                  <a:solidFill>
                    <a:schemeClr val="accent3">
                      <a:lumMod val="70000"/>
                      <a:lumOff val="30000"/>
                    </a:schemeClr>
                  </a:solidFill>
                  <a:ln>
                    <a:noFill/>
                  </a:ln>
                  <a:effectLst/>
                </c:spPr>
                <c:invertIfNegative val="0"/>
                <c:cat>
                  <c:strRef>
                    <c:extLst xmlns:c15="http://schemas.microsoft.com/office/drawing/2012/chart">
                      <c:ext xmlns:c15="http://schemas.microsoft.com/office/drawing/2012/chart" uri="{02D57815-91ED-43cb-92C2-25804820EDAC}">
                        <c15:formulaRef>
                          <c15:sqref>('II. All Detail'!$C$6,'II. All Detail'!$F$6,'II. All Detail'!$I$6,'II. All Detail'!$L$6,'II. All Detail'!$S$6,'II. All Detail'!$V$6,'II. All Detail'!$Y$6,'II. All Detail'!$AB$6,'II. All Detail'!$AI$6,'II. All Detail'!$AL$6,'II. All Detail'!$AO$6,'II. All Detail'!$AR$6,'II. All Detail'!$AY$6,'II. All Detail'!$BB$6,'II. All Detail'!$BE$6,'II. All Detail'!$BH$6)</c15:sqref>
                        </c15:formulaRef>
                      </c:ext>
                    </c:extLst>
                    <c:strCache>
                      <c:ptCount val="16"/>
                      <c:pt idx="0">
                        <c:v>2020Q1</c:v>
                      </c:pt>
                      <c:pt idx="1">
                        <c:v>2020Q2</c:v>
                      </c:pt>
                      <c:pt idx="2">
                        <c:v>2020Q3</c:v>
                      </c:pt>
                      <c:pt idx="3">
                        <c:v>2020Q4</c:v>
                      </c:pt>
                      <c:pt idx="4">
                        <c:v>2021Q1</c:v>
                      </c:pt>
                      <c:pt idx="5">
                        <c:v>2021Q2</c:v>
                      </c:pt>
                      <c:pt idx="6">
                        <c:v>2021Q3</c:v>
                      </c:pt>
                      <c:pt idx="7">
                        <c:v>2021Q4</c:v>
                      </c:pt>
                      <c:pt idx="8">
                        <c:v>2022Q1</c:v>
                      </c:pt>
                      <c:pt idx="9">
                        <c:v>2022Q2</c:v>
                      </c:pt>
                      <c:pt idx="10">
                        <c:v>2022Q3</c:v>
                      </c:pt>
                      <c:pt idx="11">
                        <c:v>2022Q4</c:v>
                      </c:pt>
                      <c:pt idx="12">
                        <c:v>2023Q1</c:v>
                      </c:pt>
                      <c:pt idx="13">
                        <c:v>2023Q2</c:v>
                      </c:pt>
                      <c:pt idx="14">
                        <c:v>2023Q3</c:v>
                      </c:pt>
                      <c:pt idx="15">
                        <c:v>2023Q4</c:v>
                      </c:pt>
                    </c:strCache>
                  </c:strRef>
                </c:cat>
                <c:val>
                  <c:numRef>
                    <c:extLst xmlns:c15="http://schemas.microsoft.com/office/drawing/2012/chart">
                      <c:ext xmlns:c15="http://schemas.microsoft.com/office/drawing/2012/chart" uri="{02D57815-91ED-43cb-92C2-25804820EDAC}">
                        <c15:formulaRef>
                          <c15:sqref>('II. All Detail'!$C$26,'II. All Detail'!$F$26,'II. All Detail'!$I$26,'II. All Detail'!$L$26,'II. All Detail'!$S$26,'II. All Detail'!$V$26,'II. All Detail'!$Y$26,'II. All Detail'!$AB$26,'II. All Detail'!$AI$26,'II. All Detail'!$AL$26,'II. All Detail'!$AO$26,'II. All Detail'!$AR$26,'II. All Detail'!$AY$26,'II. All Detail'!$BB$26,'II. All Detail'!$BE$26,'II. All Detail'!$BH$26)</c15:sqref>
                        </c15:formulaRef>
                      </c:ext>
                    </c:extLst>
                    <c:numCache>
                      <c:formatCode>0.0%</c:formatCode>
                      <c:ptCount val="1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numCache>
                  </c:numRef>
                </c:val>
                <c:extLst xmlns:c15="http://schemas.microsoft.com/office/drawing/2012/chart">
                  <c:ext xmlns:c16="http://schemas.microsoft.com/office/drawing/2014/chart" uri="{C3380CC4-5D6E-409C-BE32-E72D297353CC}">
                    <c16:uniqueId val="{00000005-2745-4A54-908A-B57305B2810B}"/>
                  </c:ext>
                </c:extLst>
              </c15:ser>
            </c15:filteredBarSeries>
            <c15:filteredBarSeries>
              <c15:ser>
                <c:idx val="20"/>
                <c:order val="20"/>
                <c:tx>
                  <c:strRef>
                    <c:extLst xmlns:c15="http://schemas.microsoft.com/office/drawing/2012/chart">
                      <c:ext xmlns:c15="http://schemas.microsoft.com/office/drawing/2012/chart" uri="{02D57815-91ED-43cb-92C2-25804820EDAC}">
                        <c15:formulaRef>
                          <c15:sqref>'II. All Detail'!$B$27</c15:sqref>
                        </c15:formulaRef>
                      </c:ext>
                    </c:extLst>
                    <c:strCache>
                      <c:ptCount val="1"/>
                      <c:pt idx="0">
                        <c:v>Percentage of Members with a BH Visit with a Non-BH Practitioner</c:v>
                      </c:pt>
                    </c:strCache>
                  </c:strRef>
                </c:tx>
                <c:spPr>
                  <a:solidFill>
                    <a:schemeClr val="accent5">
                      <a:lumMod val="70000"/>
                      <a:lumOff val="30000"/>
                    </a:schemeClr>
                  </a:solidFill>
                  <a:ln>
                    <a:noFill/>
                  </a:ln>
                  <a:effectLst/>
                </c:spPr>
                <c:invertIfNegative val="0"/>
                <c:cat>
                  <c:strRef>
                    <c:extLst xmlns:c15="http://schemas.microsoft.com/office/drawing/2012/chart">
                      <c:ext xmlns:c15="http://schemas.microsoft.com/office/drawing/2012/chart" uri="{02D57815-91ED-43cb-92C2-25804820EDAC}">
                        <c15:formulaRef>
                          <c15:sqref>('II. All Detail'!$C$6,'II. All Detail'!$F$6,'II. All Detail'!$I$6,'II. All Detail'!$L$6,'II. All Detail'!$S$6,'II. All Detail'!$V$6,'II. All Detail'!$Y$6,'II. All Detail'!$AB$6,'II. All Detail'!$AI$6,'II. All Detail'!$AL$6,'II. All Detail'!$AO$6,'II. All Detail'!$AR$6,'II. All Detail'!$AY$6,'II. All Detail'!$BB$6,'II. All Detail'!$BE$6,'II. All Detail'!$BH$6)</c15:sqref>
                        </c15:formulaRef>
                      </c:ext>
                    </c:extLst>
                    <c:strCache>
                      <c:ptCount val="16"/>
                      <c:pt idx="0">
                        <c:v>2020Q1</c:v>
                      </c:pt>
                      <c:pt idx="1">
                        <c:v>2020Q2</c:v>
                      </c:pt>
                      <c:pt idx="2">
                        <c:v>2020Q3</c:v>
                      </c:pt>
                      <c:pt idx="3">
                        <c:v>2020Q4</c:v>
                      </c:pt>
                      <c:pt idx="4">
                        <c:v>2021Q1</c:v>
                      </c:pt>
                      <c:pt idx="5">
                        <c:v>2021Q2</c:v>
                      </c:pt>
                      <c:pt idx="6">
                        <c:v>2021Q3</c:v>
                      </c:pt>
                      <c:pt idx="7">
                        <c:v>2021Q4</c:v>
                      </c:pt>
                      <c:pt idx="8">
                        <c:v>2022Q1</c:v>
                      </c:pt>
                      <c:pt idx="9">
                        <c:v>2022Q2</c:v>
                      </c:pt>
                      <c:pt idx="10">
                        <c:v>2022Q3</c:v>
                      </c:pt>
                      <c:pt idx="11">
                        <c:v>2022Q4</c:v>
                      </c:pt>
                      <c:pt idx="12">
                        <c:v>2023Q1</c:v>
                      </c:pt>
                      <c:pt idx="13">
                        <c:v>2023Q2</c:v>
                      </c:pt>
                      <c:pt idx="14">
                        <c:v>2023Q3</c:v>
                      </c:pt>
                      <c:pt idx="15">
                        <c:v>2023Q4</c:v>
                      </c:pt>
                    </c:strCache>
                  </c:strRef>
                </c:cat>
                <c:val>
                  <c:numRef>
                    <c:extLst xmlns:c15="http://schemas.microsoft.com/office/drawing/2012/chart">
                      <c:ext xmlns:c15="http://schemas.microsoft.com/office/drawing/2012/chart" uri="{02D57815-91ED-43cb-92C2-25804820EDAC}">
                        <c15:formulaRef>
                          <c15:sqref>('II. All Detail'!$C$27,'II. All Detail'!$F$27,'II. All Detail'!$I$27,'II. All Detail'!$L$27,'II. All Detail'!$S$27,'II. All Detail'!$V$27,'II. All Detail'!$Y$27,'II. All Detail'!$AB$27,'II. All Detail'!$AI$27,'II. All Detail'!$AL$27,'II. All Detail'!$AO$27,'II. All Detail'!$AR$27,'II. All Detail'!$AY$27,'II. All Detail'!$BB$27,'II. All Detail'!$BE$27,'II. All Detail'!$BH$27)</c15:sqref>
                        </c15:formulaRef>
                      </c:ext>
                    </c:extLst>
                    <c:numCache>
                      <c:formatCode>0.0%</c:formatCode>
                      <c:ptCount val="1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numCache>
                  </c:numRef>
                </c:val>
                <c:extLst xmlns:c15="http://schemas.microsoft.com/office/drawing/2012/chart">
                  <c:ext xmlns:c16="http://schemas.microsoft.com/office/drawing/2014/chart" uri="{C3380CC4-5D6E-409C-BE32-E72D297353CC}">
                    <c16:uniqueId val="{00000006-2745-4A54-908A-B57305B2810B}"/>
                  </c:ext>
                </c:extLst>
              </c15:ser>
            </c15:filteredBarSeries>
          </c:ext>
        </c:extLst>
      </c:barChart>
      <c:catAx>
        <c:axId val="841409512"/>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41416072"/>
        <c:crosses val="autoZero"/>
        <c:auto val="1"/>
        <c:lblAlgn val="ctr"/>
        <c:lblOffset val="100"/>
        <c:noMultiLvlLbl val="0"/>
      </c:catAx>
      <c:valAx>
        <c:axId val="841416072"/>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41409512"/>
        <c:crosses val="autoZero"/>
        <c:crossBetween val="between"/>
      </c:valAx>
      <c:spPr>
        <a:noFill/>
        <a:ln>
          <a:noFill/>
        </a:ln>
        <a:effectLst/>
      </c:spPr>
    </c:plotArea>
    <c:legend>
      <c:legendPos val="b"/>
      <c:layout>
        <c:manualLayout>
          <c:xMode val="edge"/>
          <c:yMode val="edge"/>
          <c:x val="0.15439878151041497"/>
          <c:y val="0.91918240618913238"/>
          <c:w val="0.71865712493817835"/>
          <c:h val="6.7412678938759477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lumMod val="95000"/>
      </a:schemeClr>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1" i="0" u="none" strike="noStrike" kern="1200" spc="0" baseline="0">
                <a:solidFill>
                  <a:schemeClr val="tx1">
                    <a:lumMod val="65000"/>
                    <a:lumOff val="35000"/>
                  </a:schemeClr>
                </a:solidFill>
                <a:latin typeface="+mn-lt"/>
                <a:ea typeface="+mn-ea"/>
                <a:cs typeface="+mn-cs"/>
              </a:defRPr>
            </a:pPr>
            <a:r>
              <a:rPr lang="en-US" sz="900" b="1"/>
              <a:t>2a. </a:t>
            </a:r>
            <a:r>
              <a:rPr lang="en-US" sz="900" b="1" i="0" u="none" strike="noStrike" baseline="0">
                <a:effectLst/>
              </a:rPr>
              <a:t>Avg. Payment per Visit for Outpatient BH Services with a BH and Non-BH Practitioner</a:t>
            </a:r>
            <a:endParaRPr lang="en-US" sz="900" b="1"/>
          </a:p>
        </c:rich>
      </c:tx>
      <c:overlay val="0"/>
      <c:spPr>
        <a:noFill/>
        <a:ln>
          <a:noFill/>
        </a:ln>
        <a:effectLst/>
      </c:spPr>
      <c:txPr>
        <a:bodyPr rot="0" spcFirstLastPara="1" vertOverflow="ellipsis" vert="horz" wrap="square" anchor="ctr" anchorCtr="1"/>
        <a:lstStyle/>
        <a:p>
          <a:pPr>
            <a:defRPr sz="9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24230383219584023"/>
          <c:y val="9.9812193805444649E-2"/>
          <c:w val="0.58357729372331402"/>
          <c:h val="0.74906224634008678"/>
        </c:manualLayout>
      </c:layout>
      <c:barChart>
        <c:barDir val="bar"/>
        <c:grouping val="clustered"/>
        <c:varyColors val="0"/>
        <c:ser>
          <c:idx val="7"/>
          <c:order val="7"/>
          <c:tx>
            <c:strRef>
              <c:f>'II. All Detail'!$B$15</c:f>
              <c:strCache>
                <c:ptCount val="1"/>
                <c:pt idx="0">
                  <c:v>Avg. Payment per Visit for Outpatient BH Services with a BH Practitioner</c:v>
                </c:pt>
              </c:strCache>
              <c:extLst xmlns:c15="http://schemas.microsoft.com/office/drawing/2012/chart"/>
            </c:strRef>
          </c:tx>
          <c:spPr>
            <a:solidFill>
              <a:srgbClr val="00968F"/>
            </a:solidFill>
            <a:ln>
              <a:noFill/>
            </a:ln>
            <a:effectLst/>
          </c:spPr>
          <c:invertIfNegative val="0"/>
          <c:dLbls>
            <c:numFmt formatCode="_(&quot;$&quot;* #,##0_);_(&quot;$&quot;* \(#,##0\);_(&quot;$&quot;* &quot;-&quot;_);_(@_)"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('II. All Detail'!$C$7:$O$7,'II. All Detail'!$AE$7,'II. All Detail'!$AU$7,'II. All Detail'!$BK$7)</c15:sqref>
                  </c15:fullRef>
                </c:ext>
              </c:extLst>
              <c:f>('II. All Detail'!$O$7,'II. All Detail'!$AE$7,'II. All Detail'!$AU$7,'II. All Detail'!$BK$7)</c:f>
              <c:strCache>
                <c:ptCount val="4"/>
                <c:pt idx="0">
                  <c:v>CY2020 YTD</c:v>
                </c:pt>
                <c:pt idx="1">
                  <c:v>CY2021 YTD</c:v>
                </c:pt>
                <c:pt idx="2">
                  <c:v>CY2022 YTD</c:v>
                </c:pt>
                <c:pt idx="3">
                  <c:v>CY2023 YTD</c:v>
                </c:pt>
              </c:strCache>
            </c:strRef>
          </c:cat>
          <c:val>
            <c:numRef>
              <c:extLst>
                <c:ext xmlns:c15="http://schemas.microsoft.com/office/drawing/2012/chart" uri="{02D57815-91ED-43cb-92C2-25804820EDAC}">
                  <c15:fullRef>
                    <c15:sqref>('II. All Detail'!$C$15:$O$15,'II. All Detail'!$AE$15,'II. All Detail'!$AU$15,'II. All Detail'!$BK$15)</c15:sqref>
                  </c15:fullRef>
                </c:ext>
              </c:extLst>
              <c:f>('II. All Detail'!$O$15,'II. All Detail'!$AE$15,'II. All Detail'!$AU$15,'II. All Detail'!$BK$15)</c:f>
              <c:numCache>
                <c:formatCode>_("$"* #,##0.00_);_("$"* \(#,##0.00\);_("$"* "-"??_);_(@_)</c:formatCode>
                <c:ptCount val="4"/>
                <c:pt idx="0">
                  <c:v>0</c:v>
                </c:pt>
                <c:pt idx="1">
                  <c:v>0</c:v>
                </c:pt>
                <c:pt idx="2">
                  <c:v>0</c:v>
                </c:pt>
                <c:pt idx="3">
                  <c:v>0</c:v>
                </c:pt>
              </c:numCache>
            </c:numRef>
          </c:val>
          <c:extLst xmlns:c15="http://schemas.microsoft.com/office/drawing/2012/chart">
            <c:ext xmlns:c16="http://schemas.microsoft.com/office/drawing/2014/chart" uri="{C3380CC4-5D6E-409C-BE32-E72D297353CC}">
              <c16:uniqueId val="{00000000-5EF9-4909-9398-B8ECDE31084C}"/>
            </c:ext>
          </c:extLst>
        </c:ser>
        <c:ser>
          <c:idx val="8"/>
          <c:order val="8"/>
          <c:tx>
            <c:strRef>
              <c:f>'II. All Detail'!$B$16</c:f>
              <c:strCache>
                <c:ptCount val="1"/>
                <c:pt idx="0">
                  <c:v>Avg. Payment per Visit for Outpatient BH Services with a Non-BH Practitioner</c:v>
                </c:pt>
              </c:strCache>
            </c:strRef>
          </c:tx>
          <c:spPr>
            <a:solidFill>
              <a:srgbClr val="003865"/>
            </a:solidFill>
            <a:ln>
              <a:noFill/>
            </a:ln>
            <a:effectLst/>
          </c:spPr>
          <c:invertIfNegative val="0"/>
          <c:dLbls>
            <c:numFmt formatCode="_(&quot;$&quot;* #,##0_);_(&quot;$&quot;* \(#,##0\);_(&quot;$&quot;* &quot;-&quot;_);_(@_)"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('II. All Detail'!$C$7:$O$7,'II. All Detail'!$AE$7,'II. All Detail'!$AU$7,'II. All Detail'!$BK$7)</c15:sqref>
                  </c15:fullRef>
                </c:ext>
              </c:extLst>
              <c:f>('II. All Detail'!$O$7,'II. All Detail'!$AE$7,'II. All Detail'!$AU$7,'II. All Detail'!$BK$7)</c:f>
              <c:strCache>
                <c:ptCount val="4"/>
                <c:pt idx="0">
                  <c:v>CY2020 YTD</c:v>
                </c:pt>
                <c:pt idx="1">
                  <c:v>CY2021 YTD</c:v>
                </c:pt>
                <c:pt idx="2">
                  <c:v>CY2022 YTD</c:v>
                </c:pt>
                <c:pt idx="3">
                  <c:v>CY2023 YTD</c:v>
                </c:pt>
              </c:strCache>
            </c:strRef>
          </c:cat>
          <c:val>
            <c:numRef>
              <c:extLst>
                <c:ext xmlns:c15="http://schemas.microsoft.com/office/drawing/2012/chart" uri="{02D57815-91ED-43cb-92C2-25804820EDAC}">
                  <c15:fullRef>
                    <c15:sqref>('II. All Detail'!$C$16:$O$16,'II. All Detail'!$AE$16,'II. All Detail'!$AU$16,'II. All Detail'!$BK$16)</c15:sqref>
                  </c15:fullRef>
                </c:ext>
              </c:extLst>
              <c:f>('II. All Detail'!$O$16,'II. All Detail'!$AE$16,'II. All Detail'!$AU$16,'II. All Detail'!$BK$16)</c:f>
              <c:numCache>
                <c:formatCode>_("$"* #,##0.00_);_("$"* \(#,##0.00\);_("$"* "-"??_);_(@_)</c:formatCode>
                <c:ptCount val="4"/>
                <c:pt idx="0">
                  <c:v>0</c:v>
                </c:pt>
                <c:pt idx="1">
                  <c:v>0</c:v>
                </c:pt>
                <c:pt idx="2">
                  <c:v>0</c:v>
                </c:pt>
                <c:pt idx="3">
                  <c:v>0</c:v>
                </c:pt>
              </c:numCache>
            </c:numRef>
          </c:val>
          <c:extLst xmlns:c15="http://schemas.microsoft.com/office/drawing/2012/chart">
            <c:ext xmlns:c16="http://schemas.microsoft.com/office/drawing/2014/chart" uri="{C3380CC4-5D6E-409C-BE32-E72D297353CC}">
              <c16:uniqueId val="{00000001-5EF9-4909-9398-B8ECDE31084C}"/>
            </c:ext>
          </c:extLst>
        </c:ser>
        <c:dLbls>
          <c:showLegendKey val="0"/>
          <c:showVal val="0"/>
          <c:showCatName val="0"/>
          <c:showSerName val="0"/>
          <c:showPercent val="0"/>
          <c:showBubbleSize val="0"/>
        </c:dLbls>
        <c:gapWidth val="150"/>
        <c:axId val="841409512"/>
        <c:axId val="841416072"/>
        <c:extLst>
          <c:ext xmlns:c15="http://schemas.microsoft.com/office/drawing/2012/chart" uri="{02D57815-91ED-43cb-92C2-25804820EDAC}">
            <c15:filteredBarSeries>
              <c15:ser>
                <c:idx val="0"/>
                <c:order val="0"/>
                <c:tx>
                  <c:strRef>
                    <c:extLst>
                      <c:ext uri="{02D57815-91ED-43cb-92C2-25804820EDAC}">
                        <c15:formulaRef>
                          <c15:sqref>'II. All Detail'!$B$8</c15:sqref>
                        </c15:formulaRef>
                      </c:ext>
                    </c:extLst>
                    <c:strCache>
                      <c:ptCount val="1"/>
                      <c:pt idx="0">
                        <c:v>Member </c:v>
                      </c:pt>
                    </c:strCache>
                  </c:strRef>
                </c:tx>
                <c:spPr>
                  <a:solidFill>
                    <a:schemeClr val="accent1"/>
                  </a:solidFill>
                  <a:ln>
                    <a:noFill/>
                  </a:ln>
                  <a:effectLst/>
                </c:spPr>
                <c:invertIfNegative val="0"/>
                <c:cat>
                  <c:strRef>
                    <c:extLst>
                      <c:ext uri="{02D57815-91ED-43cb-92C2-25804820EDAC}">
                        <c15:fullRef>
                          <c15:sqref>('II. All Detail'!$C$7:$O$7,'II. All Detail'!$AE$7,'II. All Detail'!$AU$7,'II. All Detail'!$BK$7)</c15:sqref>
                        </c15:fullRef>
                        <c15:formulaRef>
                          <c15:sqref>('II. All Detail'!$O$7,'II. All Detail'!$AE$7,'II. All Detail'!$AU$7,'II. All Detail'!$BK$7)</c15:sqref>
                        </c15:formulaRef>
                      </c:ext>
                    </c:extLst>
                    <c:strCache>
                      <c:ptCount val="4"/>
                      <c:pt idx="0">
                        <c:v>CY2020 YTD</c:v>
                      </c:pt>
                      <c:pt idx="1">
                        <c:v>CY2021 YTD</c:v>
                      </c:pt>
                      <c:pt idx="2">
                        <c:v>CY2022 YTD</c:v>
                      </c:pt>
                      <c:pt idx="3">
                        <c:v>CY2023 YTD</c:v>
                      </c:pt>
                    </c:strCache>
                  </c:strRef>
                </c:cat>
                <c:val>
                  <c:numRef>
                    <c:extLst>
                      <c:ext uri="{02D57815-91ED-43cb-92C2-25804820EDAC}">
                        <c15:fullRef>
                          <c15:sqref>('II. All Detail'!$C$8:$O$8,'II. All Detail'!$AE$8,'II. All Detail'!$AU$8,'II. All Detail'!$BK$8)</c15:sqref>
                        </c15:fullRef>
                        <c15:formulaRef>
                          <c15:sqref>('II. All Detail'!$O$8,'II. All Detail'!$AE$8,'II. All Detail'!$AU$8,'II. All Detail'!$BK$8)</c15:sqref>
                        </c15:formulaRef>
                      </c:ext>
                    </c:extLst>
                    <c:numCache>
                      <c:formatCode>General</c:formatCode>
                      <c:ptCount val="4"/>
                    </c:numCache>
                  </c:numRef>
                </c:val>
                <c:extLst>
                  <c:ext xmlns:c16="http://schemas.microsoft.com/office/drawing/2014/chart" uri="{C3380CC4-5D6E-409C-BE32-E72D297353CC}">
                    <c16:uniqueId val="{00000002-5EF9-4909-9398-B8ECDE31084C}"/>
                  </c:ext>
                </c:extLst>
              </c15:ser>
            </c15:filteredBarSeries>
            <c15:filteredBarSeries>
              <c15:ser>
                <c:idx val="1"/>
                <c:order val="1"/>
                <c:tx>
                  <c:strRef>
                    <c:extLst xmlns:c15="http://schemas.microsoft.com/office/drawing/2012/chart">
                      <c:ext xmlns:c15="http://schemas.microsoft.com/office/drawing/2012/chart" uri="{02D57815-91ED-43cb-92C2-25804820EDAC}">
                        <c15:formulaRef>
                          <c15:sqref>'II. All Detail'!$B$9</c15:sqref>
                        </c15:formulaRef>
                      </c:ext>
                    </c:extLst>
                    <c:strCache>
                      <c:ptCount val="1"/>
                      <c:pt idx="0">
                        <c:v>Total Unique Members</c:v>
                      </c:pt>
                    </c:strCache>
                  </c:strRef>
                </c:tx>
                <c:spPr>
                  <a:solidFill>
                    <a:schemeClr val="accent3"/>
                  </a:solidFill>
                  <a:ln>
                    <a:noFill/>
                  </a:ln>
                  <a:effectLst/>
                </c:spPr>
                <c:invertIfNegative val="0"/>
                <c:cat>
                  <c:strRef>
                    <c:extLst>
                      <c:ext xmlns:c15="http://schemas.microsoft.com/office/drawing/2012/chart" uri="{02D57815-91ED-43cb-92C2-25804820EDAC}">
                        <c15:fullRef>
                          <c15:sqref>('II. All Detail'!$C$7:$O$7,'II. All Detail'!$AE$7,'II. All Detail'!$AU$7,'II. All Detail'!$BK$7)</c15:sqref>
                        </c15:fullRef>
                        <c15:formulaRef>
                          <c15:sqref>('II. All Detail'!$O$7,'II. All Detail'!$AE$7,'II. All Detail'!$AU$7,'II. All Detail'!$BK$7)</c15:sqref>
                        </c15:formulaRef>
                      </c:ext>
                    </c:extLst>
                    <c:strCache>
                      <c:ptCount val="4"/>
                      <c:pt idx="0">
                        <c:v>CY2020 YTD</c:v>
                      </c:pt>
                      <c:pt idx="1">
                        <c:v>CY2021 YTD</c:v>
                      </c:pt>
                      <c:pt idx="2">
                        <c:v>CY2022 YTD</c:v>
                      </c:pt>
                      <c:pt idx="3">
                        <c:v>CY2023 YTD</c:v>
                      </c:pt>
                    </c:strCache>
                  </c:strRef>
                </c:cat>
                <c:val>
                  <c:numRef>
                    <c:extLst>
                      <c:ext xmlns:c15="http://schemas.microsoft.com/office/drawing/2012/chart" uri="{02D57815-91ED-43cb-92C2-25804820EDAC}">
                        <c15:fullRef>
                          <c15:sqref>('II. All Detail'!$C$9:$O$9,'II. All Detail'!$AE$9,'II. All Detail'!$AU$9,'II. All Detail'!$BK$9)</c15:sqref>
                        </c15:fullRef>
                        <c15:formulaRef>
                          <c15:sqref>('II. All Detail'!$O$9,'II. All Detail'!$AE$9,'II. All Detail'!$AU$9,'II. All Detail'!$BK$9)</c15:sqref>
                        </c15:formulaRef>
                      </c:ext>
                    </c:extLst>
                    <c:numCache>
                      <c:formatCode>_(* #,##0_);_(* \(#,##0\);_(* "-"??_);_(@_)</c:formatCode>
                      <c:ptCount val="4"/>
                    </c:numCache>
                  </c:numRef>
                </c:val>
                <c:extLst xmlns:c15="http://schemas.microsoft.com/office/drawing/2012/chart">
                  <c:ext xmlns:c16="http://schemas.microsoft.com/office/drawing/2014/chart" uri="{C3380CC4-5D6E-409C-BE32-E72D297353CC}">
                    <c16:uniqueId val="{00000003-5EF9-4909-9398-B8ECDE31084C}"/>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'II. All Detail'!$B$10</c15:sqref>
                        </c15:formulaRef>
                      </c:ext>
                    </c:extLst>
                    <c:strCache>
                      <c:ptCount val="1"/>
                      <c:pt idx="0">
                        <c:v>Total Member Months</c:v>
                      </c:pt>
                    </c:strCache>
                  </c:strRef>
                </c:tx>
                <c:spPr>
                  <a:solidFill>
                    <a:schemeClr val="accent5"/>
                  </a:solidFill>
                  <a:ln>
                    <a:noFill/>
                  </a:ln>
                  <a:effectLst/>
                </c:spPr>
                <c:invertIfNegative val="0"/>
                <c:cat>
                  <c:strRef>
                    <c:extLst>
                      <c:ext xmlns:c15="http://schemas.microsoft.com/office/drawing/2012/chart" uri="{02D57815-91ED-43cb-92C2-25804820EDAC}">
                        <c15:fullRef>
                          <c15:sqref>('II. All Detail'!$C$7:$O$7,'II. All Detail'!$AE$7,'II. All Detail'!$AU$7,'II. All Detail'!$BK$7)</c15:sqref>
                        </c15:fullRef>
                        <c15:formulaRef>
                          <c15:sqref>('II. All Detail'!$O$7,'II. All Detail'!$AE$7,'II. All Detail'!$AU$7,'II. All Detail'!$BK$7)</c15:sqref>
                        </c15:formulaRef>
                      </c:ext>
                    </c:extLst>
                    <c:strCache>
                      <c:ptCount val="4"/>
                      <c:pt idx="0">
                        <c:v>CY2020 YTD</c:v>
                      </c:pt>
                      <c:pt idx="1">
                        <c:v>CY2021 YTD</c:v>
                      </c:pt>
                      <c:pt idx="2">
                        <c:v>CY2022 YTD</c:v>
                      </c:pt>
                      <c:pt idx="3">
                        <c:v>CY2023 YTD</c:v>
                      </c:pt>
                    </c:strCache>
                  </c:strRef>
                </c:cat>
                <c:val>
                  <c:numRef>
                    <c:extLst>
                      <c:ext xmlns:c15="http://schemas.microsoft.com/office/drawing/2012/chart" uri="{02D57815-91ED-43cb-92C2-25804820EDAC}">
                        <c15:fullRef>
                          <c15:sqref>('II. All Detail'!$C$10:$O$10,'II. All Detail'!$AE$10,'II. All Detail'!$AU$10,'II. All Detail'!$BK$10)</c15:sqref>
                        </c15:fullRef>
                        <c15:formulaRef>
                          <c15:sqref>('II. All Detail'!$O$10,'II. All Detail'!$AE$10,'II. All Detail'!$AU$10,'II. All Detail'!$BK$10)</c15:sqref>
                        </c15:formulaRef>
                      </c:ext>
                    </c:extLst>
                    <c:numCache>
                      <c:formatCode>General</c:formatCode>
                      <c:ptCount val="4"/>
                      <c:pt idx="0" formatCode="_(* #,##0_);_(* \(#,##0\);_(* &quot;-&quot;??_);_(@_)">
                        <c:v>0</c:v>
                      </c:pt>
                      <c:pt idx="1" formatCode="_(* #,##0_);_(* \(#,##0\);_(* &quot;-&quot;??_);_(@_)">
                        <c:v>0</c:v>
                      </c:pt>
                      <c:pt idx="2" formatCode="_(* #,##0_);_(* \(#,##0\);_(* &quot;-&quot;??_);_(@_)">
                        <c:v>0</c:v>
                      </c:pt>
                      <c:pt idx="3" formatCode="_(* #,##0_);_(* \(#,##0\);_(* &quot;-&quot;??_);_(@_)">
                        <c:v>0</c:v>
                      </c:pt>
                    </c:numCache>
                  </c:numRef>
                </c:val>
                <c:extLst xmlns:c15="http://schemas.microsoft.com/office/drawing/2012/chart">
                  <c:ext xmlns:c16="http://schemas.microsoft.com/office/drawing/2014/chart" uri="{C3380CC4-5D6E-409C-BE32-E72D297353CC}">
                    <c16:uniqueId val="{00000004-5EF9-4909-9398-B8ECDE31084C}"/>
                  </c:ext>
                </c:extLst>
              </c15:ser>
            </c15:filteredBarSeries>
            <c15:filteredBarSeries>
              <c15:ser>
                <c:idx val="3"/>
                <c:order val="3"/>
                <c:tx>
                  <c:strRef>
                    <c:extLst xmlns:c15="http://schemas.microsoft.com/office/drawing/2012/chart">
                      <c:ext xmlns:c15="http://schemas.microsoft.com/office/drawing/2012/chart" uri="{02D57815-91ED-43cb-92C2-25804820EDAC}">
                        <c15:formulaRef>
                          <c15:sqref>'II. All Detail'!$B$11</c15:sqref>
                        </c15:formulaRef>
                      </c:ext>
                    </c:extLst>
                    <c:strCache>
                      <c:ptCount val="1"/>
                      <c:pt idx="0">
                        <c:v>Unique Members with an Outpatient Visit for BH Services Provided by a BH Practitioner</c:v>
                      </c:pt>
                    </c:strCache>
                  </c:strRef>
                </c:tx>
                <c:spPr>
                  <a:solidFill>
                    <a:schemeClr val="accent1">
                      <a:lumMod val="60000"/>
                    </a:schemeClr>
                  </a:solidFill>
                  <a:ln>
                    <a:noFill/>
                  </a:ln>
                  <a:effectLst/>
                </c:spPr>
                <c:invertIfNegative val="0"/>
                <c:cat>
                  <c:strRef>
                    <c:extLst>
                      <c:ext xmlns:c15="http://schemas.microsoft.com/office/drawing/2012/chart" uri="{02D57815-91ED-43cb-92C2-25804820EDAC}">
                        <c15:fullRef>
                          <c15:sqref>('II. All Detail'!$C$7:$O$7,'II. All Detail'!$AE$7,'II. All Detail'!$AU$7,'II. All Detail'!$BK$7)</c15:sqref>
                        </c15:fullRef>
                        <c15:formulaRef>
                          <c15:sqref>('II. All Detail'!$O$7,'II. All Detail'!$AE$7,'II. All Detail'!$AU$7,'II. All Detail'!$BK$7)</c15:sqref>
                        </c15:formulaRef>
                      </c:ext>
                    </c:extLst>
                    <c:strCache>
                      <c:ptCount val="4"/>
                      <c:pt idx="0">
                        <c:v>CY2020 YTD</c:v>
                      </c:pt>
                      <c:pt idx="1">
                        <c:v>CY2021 YTD</c:v>
                      </c:pt>
                      <c:pt idx="2">
                        <c:v>CY2022 YTD</c:v>
                      </c:pt>
                      <c:pt idx="3">
                        <c:v>CY2023 YTD</c:v>
                      </c:pt>
                    </c:strCache>
                  </c:strRef>
                </c:cat>
                <c:val>
                  <c:numRef>
                    <c:extLst>
                      <c:ext xmlns:c15="http://schemas.microsoft.com/office/drawing/2012/chart" uri="{02D57815-91ED-43cb-92C2-25804820EDAC}">
                        <c15:fullRef>
                          <c15:sqref>('II. All Detail'!$C$11:$O$11,'II. All Detail'!$AE$11,'II. All Detail'!$AU$11,'II. All Detail'!$BK$11)</c15:sqref>
                        </c15:fullRef>
                        <c15:formulaRef>
                          <c15:sqref>('II. All Detail'!$O$11,'II. All Detail'!$AE$11,'II. All Detail'!$AU$11,'II. All Detail'!$BK$11)</c15:sqref>
                        </c15:formulaRef>
                      </c:ext>
                    </c:extLst>
                    <c:numCache>
                      <c:formatCode>_(* #,##0_);_(* \(#,##0\);_(* "-"??_);_(@_)</c:formatCode>
                      <c:ptCount val="4"/>
                    </c:numCache>
                  </c:numRef>
                </c:val>
                <c:extLst xmlns:c15="http://schemas.microsoft.com/office/drawing/2012/chart">
                  <c:ext xmlns:c16="http://schemas.microsoft.com/office/drawing/2014/chart" uri="{C3380CC4-5D6E-409C-BE32-E72D297353CC}">
                    <c16:uniqueId val="{00000005-5EF9-4909-9398-B8ECDE31084C}"/>
                  </c:ext>
                </c:extLst>
              </c15:ser>
            </c15:filteredBarSeries>
            <c15:filteredBarSeries>
              <c15:ser>
                <c:idx val="4"/>
                <c:order val="4"/>
                <c:tx>
                  <c:strRef>
                    <c:extLst xmlns:c15="http://schemas.microsoft.com/office/drawing/2012/chart">
                      <c:ext xmlns:c15="http://schemas.microsoft.com/office/drawing/2012/chart" uri="{02D57815-91ED-43cb-92C2-25804820EDAC}">
                        <c15:formulaRef>
                          <c15:sqref>'II. All Detail'!$B$12</c15:sqref>
                        </c15:formulaRef>
                      </c:ext>
                    </c:extLst>
                    <c:strCache>
                      <c:ptCount val="1"/>
                      <c:pt idx="0">
                        <c:v>Unique Members with an Outpatient Visit for BH Services Provided by a Non-BH Practitioner</c:v>
                      </c:pt>
                    </c:strCache>
                  </c:strRef>
                </c:tx>
                <c:spPr>
                  <a:solidFill>
                    <a:schemeClr val="accent3">
                      <a:lumMod val="60000"/>
                    </a:schemeClr>
                  </a:solidFill>
                  <a:ln>
                    <a:noFill/>
                  </a:ln>
                  <a:effectLst/>
                </c:spPr>
                <c:invertIfNegative val="0"/>
                <c:cat>
                  <c:strRef>
                    <c:extLst>
                      <c:ext xmlns:c15="http://schemas.microsoft.com/office/drawing/2012/chart" uri="{02D57815-91ED-43cb-92C2-25804820EDAC}">
                        <c15:fullRef>
                          <c15:sqref>('II. All Detail'!$C$7:$O$7,'II. All Detail'!$AE$7,'II. All Detail'!$AU$7,'II. All Detail'!$BK$7)</c15:sqref>
                        </c15:fullRef>
                        <c15:formulaRef>
                          <c15:sqref>('II. All Detail'!$O$7,'II. All Detail'!$AE$7,'II. All Detail'!$AU$7,'II. All Detail'!$BK$7)</c15:sqref>
                        </c15:formulaRef>
                      </c:ext>
                    </c:extLst>
                    <c:strCache>
                      <c:ptCount val="4"/>
                      <c:pt idx="0">
                        <c:v>CY2020 YTD</c:v>
                      </c:pt>
                      <c:pt idx="1">
                        <c:v>CY2021 YTD</c:v>
                      </c:pt>
                      <c:pt idx="2">
                        <c:v>CY2022 YTD</c:v>
                      </c:pt>
                      <c:pt idx="3">
                        <c:v>CY2023 YTD</c:v>
                      </c:pt>
                    </c:strCache>
                  </c:strRef>
                </c:cat>
                <c:val>
                  <c:numRef>
                    <c:extLst>
                      <c:ext xmlns:c15="http://schemas.microsoft.com/office/drawing/2012/chart" uri="{02D57815-91ED-43cb-92C2-25804820EDAC}">
                        <c15:fullRef>
                          <c15:sqref>('II. All Detail'!$C$12:$O$12,'II. All Detail'!$AE$12,'II. All Detail'!$AU$12,'II. All Detail'!$BK$12)</c15:sqref>
                        </c15:fullRef>
                        <c15:formulaRef>
                          <c15:sqref>('II. All Detail'!$O$12,'II. All Detail'!$AE$12,'II. All Detail'!$AU$12,'II. All Detail'!$BK$12)</c15:sqref>
                        </c15:formulaRef>
                      </c:ext>
                    </c:extLst>
                    <c:numCache>
                      <c:formatCode>_(* #,##0_);_(* \(#,##0\);_(* "-"??_);_(@_)</c:formatCode>
                      <c:ptCount val="4"/>
                    </c:numCache>
                  </c:numRef>
                </c:val>
                <c:extLst xmlns:c15="http://schemas.microsoft.com/office/drawing/2012/chart">
                  <c:ext xmlns:c16="http://schemas.microsoft.com/office/drawing/2014/chart" uri="{C3380CC4-5D6E-409C-BE32-E72D297353CC}">
                    <c16:uniqueId val="{00000006-5EF9-4909-9398-B8ECDE31084C}"/>
                  </c:ext>
                </c:extLst>
              </c15:ser>
            </c15:filteredBarSeries>
            <c15:filteredBarSeries>
              <c15:ser>
                <c:idx val="5"/>
                <c:order val="5"/>
                <c:tx>
                  <c:strRef>
                    <c:extLst xmlns:c15="http://schemas.microsoft.com/office/drawing/2012/chart">
                      <c:ext xmlns:c15="http://schemas.microsoft.com/office/drawing/2012/chart" uri="{02D57815-91ED-43cb-92C2-25804820EDAC}">
                        <c15:formulaRef>
                          <c15:sqref>'II. All Detail'!$B$13</c15:sqref>
                        </c15:formulaRef>
                      </c:ext>
                    </c:extLst>
                    <c:strCache>
                      <c:ptCount val="1"/>
                      <c:pt idx="0">
                        <c:v>Total Unique Members with an Outpatient Visit for BH Services Provided by a BH and/or Non-BH Practitioner</c:v>
                      </c:pt>
                    </c:strCache>
                  </c:strRef>
                </c:tx>
                <c:spPr>
                  <a:solidFill>
                    <a:schemeClr val="accent5">
                      <a:lumMod val="60000"/>
                    </a:schemeClr>
                  </a:solidFill>
                  <a:ln>
                    <a:noFill/>
                  </a:ln>
                  <a:effectLst/>
                </c:spPr>
                <c:invertIfNegative val="0"/>
                <c:cat>
                  <c:strRef>
                    <c:extLst>
                      <c:ext xmlns:c15="http://schemas.microsoft.com/office/drawing/2012/chart" uri="{02D57815-91ED-43cb-92C2-25804820EDAC}">
                        <c15:fullRef>
                          <c15:sqref>('II. All Detail'!$C$7:$O$7,'II. All Detail'!$AE$7,'II. All Detail'!$AU$7,'II. All Detail'!$BK$7)</c15:sqref>
                        </c15:fullRef>
                        <c15:formulaRef>
                          <c15:sqref>('II. All Detail'!$O$7,'II. All Detail'!$AE$7,'II. All Detail'!$AU$7,'II. All Detail'!$BK$7)</c15:sqref>
                        </c15:formulaRef>
                      </c:ext>
                    </c:extLst>
                    <c:strCache>
                      <c:ptCount val="4"/>
                      <c:pt idx="0">
                        <c:v>CY2020 YTD</c:v>
                      </c:pt>
                      <c:pt idx="1">
                        <c:v>CY2021 YTD</c:v>
                      </c:pt>
                      <c:pt idx="2">
                        <c:v>CY2022 YTD</c:v>
                      </c:pt>
                      <c:pt idx="3">
                        <c:v>CY2023 YTD</c:v>
                      </c:pt>
                    </c:strCache>
                  </c:strRef>
                </c:cat>
                <c:val>
                  <c:numRef>
                    <c:extLst>
                      <c:ext xmlns:c15="http://schemas.microsoft.com/office/drawing/2012/chart" uri="{02D57815-91ED-43cb-92C2-25804820EDAC}">
                        <c15:fullRef>
                          <c15:sqref>('II. All Detail'!$C$13:$O$13,'II. All Detail'!$AE$13,'II. All Detail'!$AU$13,'II. All Detail'!$BK$13)</c15:sqref>
                        </c15:fullRef>
                        <c15:formulaRef>
                          <c15:sqref>('II. All Detail'!$O$13,'II. All Detail'!$AE$13,'II. All Detail'!$AU$13,'II. All Detail'!$BK$13)</c15:sqref>
                        </c15:formulaRef>
                      </c:ext>
                    </c:extLst>
                    <c:numCache>
                      <c:formatCode>_(* #,##0_);_(* \(#,##0\);_(* "-"??_);_(@_)</c:formatCode>
                      <c:ptCount val="4"/>
                    </c:numCache>
                  </c:numRef>
                </c:val>
                <c:extLst xmlns:c15="http://schemas.microsoft.com/office/drawing/2012/chart">
                  <c:ext xmlns:c16="http://schemas.microsoft.com/office/drawing/2014/chart" uri="{C3380CC4-5D6E-409C-BE32-E72D297353CC}">
                    <c16:uniqueId val="{00000007-5EF9-4909-9398-B8ECDE31084C}"/>
                  </c:ext>
                </c:extLst>
              </c15:ser>
            </c15:filteredBarSeries>
            <c15:filteredBarSeries>
              <c15:ser>
                <c:idx val="6"/>
                <c:order val="6"/>
                <c:tx>
                  <c:strRef>
                    <c:extLst xmlns:c15="http://schemas.microsoft.com/office/drawing/2012/chart">
                      <c:ext xmlns:c15="http://schemas.microsoft.com/office/drawing/2012/chart" uri="{02D57815-91ED-43cb-92C2-25804820EDAC}">
                        <c15:formulaRef>
                          <c15:sqref>'II. All Detail'!$B$14</c15:sqref>
                        </c15:formulaRef>
                      </c:ext>
                    </c:extLst>
                    <c:strCache>
                      <c:ptCount val="1"/>
                      <c:pt idx="0">
                        <c:v>Encounter / Visits</c:v>
                      </c:pt>
                    </c:strCache>
                  </c:strRef>
                </c:tx>
                <c:spPr>
                  <a:solidFill>
                    <a:schemeClr val="accent1">
                      <a:lumMod val="80000"/>
                      <a:lumOff val="20000"/>
                    </a:schemeClr>
                  </a:solidFill>
                  <a:ln>
                    <a:noFill/>
                  </a:ln>
                  <a:effectLst/>
                </c:spPr>
                <c:invertIfNegative val="0"/>
                <c:cat>
                  <c:strRef>
                    <c:extLst>
                      <c:ext xmlns:c15="http://schemas.microsoft.com/office/drawing/2012/chart" uri="{02D57815-91ED-43cb-92C2-25804820EDAC}">
                        <c15:fullRef>
                          <c15:sqref>('II. All Detail'!$C$7:$O$7,'II. All Detail'!$AE$7,'II. All Detail'!$AU$7,'II. All Detail'!$BK$7)</c15:sqref>
                        </c15:fullRef>
                        <c15:formulaRef>
                          <c15:sqref>('II. All Detail'!$O$7,'II. All Detail'!$AE$7,'II. All Detail'!$AU$7,'II. All Detail'!$BK$7)</c15:sqref>
                        </c15:formulaRef>
                      </c:ext>
                    </c:extLst>
                    <c:strCache>
                      <c:ptCount val="4"/>
                      <c:pt idx="0">
                        <c:v>CY2020 YTD</c:v>
                      </c:pt>
                      <c:pt idx="1">
                        <c:v>CY2021 YTD</c:v>
                      </c:pt>
                      <c:pt idx="2">
                        <c:v>CY2022 YTD</c:v>
                      </c:pt>
                      <c:pt idx="3">
                        <c:v>CY2023 YTD</c:v>
                      </c:pt>
                    </c:strCache>
                  </c:strRef>
                </c:cat>
                <c:val>
                  <c:numRef>
                    <c:extLst>
                      <c:ext xmlns:c15="http://schemas.microsoft.com/office/drawing/2012/chart" uri="{02D57815-91ED-43cb-92C2-25804820EDAC}">
                        <c15:fullRef>
                          <c15:sqref>('II. All Detail'!$C$14:$O$14,'II. All Detail'!$AE$14,'II. All Detail'!$AU$14,'II. All Detail'!$BK$14)</c15:sqref>
                        </c15:fullRef>
                        <c15:formulaRef>
                          <c15:sqref>('II. All Detail'!$O$14,'II. All Detail'!$AE$14,'II. All Detail'!$AU$14,'II. All Detail'!$BK$14)</c15:sqref>
                        </c15:formulaRef>
                      </c:ext>
                    </c:extLst>
                    <c:numCache>
                      <c:formatCode>General</c:formatCode>
                      <c:ptCount val="4"/>
                    </c:numCache>
                  </c:numRef>
                </c:val>
                <c:extLst xmlns:c15="http://schemas.microsoft.com/office/drawing/2012/chart">
                  <c:ext xmlns:c16="http://schemas.microsoft.com/office/drawing/2014/chart" uri="{C3380CC4-5D6E-409C-BE32-E72D297353CC}">
                    <c16:uniqueId val="{00000008-5EF9-4909-9398-B8ECDE31084C}"/>
                  </c:ext>
                </c:extLst>
              </c15:ser>
            </c15:filteredBarSeries>
            <c15:filteredBarSeries>
              <c15:ser>
                <c:idx val="9"/>
                <c:order val="9"/>
                <c:tx>
                  <c:strRef>
                    <c:extLst xmlns:c15="http://schemas.microsoft.com/office/drawing/2012/chart">
                      <c:ext xmlns:c15="http://schemas.microsoft.com/office/drawing/2012/chart" uri="{02D57815-91ED-43cb-92C2-25804820EDAC}">
                        <c15:formulaRef>
                          <c15:sqref>'II. All Detail'!$B$17</c15:sqref>
                        </c15:formulaRef>
                      </c:ext>
                    </c:extLst>
                    <c:strCache>
                      <c:ptCount val="1"/>
                      <c:pt idx="0">
                        <c:v>Visits for Outpatient BH Services with a BH Practitioner</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('II. All Detail'!$C$7:$O$7,'II. All Detail'!$AE$7,'II. All Detail'!$AU$7,'II. All Detail'!$BK$7)</c15:sqref>
                        </c15:fullRef>
                        <c15:formulaRef>
                          <c15:sqref>('II. All Detail'!$O$7,'II. All Detail'!$AE$7,'II. All Detail'!$AU$7,'II. All Detail'!$BK$7)</c15:sqref>
                        </c15:formulaRef>
                      </c:ext>
                    </c:extLst>
                    <c:strCache>
                      <c:ptCount val="4"/>
                      <c:pt idx="0">
                        <c:v>CY2020 YTD</c:v>
                      </c:pt>
                      <c:pt idx="1">
                        <c:v>CY2021 YTD</c:v>
                      </c:pt>
                      <c:pt idx="2">
                        <c:v>CY2022 YTD</c:v>
                      </c:pt>
                      <c:pt idx="3">
                        <c:v>CY2023 YTD</c:v>
                      </c:pt>
                    </c:strCache>
                  </c:strRef>
                </c:cat>
                <c:val>
                  <c:numRef>
                    <c:extLst>
                      <c:ext xmlns:c15="http://schemas.microsoft.com/office/drawing/2012/chart" uri="{02D57815-91ED-43cb-92C2-25804820EDAC}">
                        <c15:fullRef>
                          <c15:sqref>('II. All Detail'!$C$17:$O$17,'II. All Detail'!$AE$17,'II. All Detail'!$AU$17,'II. All Detail'!$BK$17)</c15:sqref>
                        </c15:fullRef>
                        <c15:formulaRef>
                          <c15:sqref>('II. All Detail'!$O$17,'II. All Detail'!$AE$17,'II. All Detail'!$AU$17,'II. All Detail'!$BK$17)</c15:sqref>
                        </c15:formulaRef>
                      </c:ext>
                    </c:extLst>
                    <c:numCache>
                      <c:formatCode>_(* #,##0_);_(* \(#,##0\);_(* "-"??_);_(@_)</c:formatCode>
                      <c:ptCount val="4"/>
                      <c:pt idx="0">
                        <c:v>0</c:v>
                      </c:pt>
                      <c:pt idx="1">
                        <c:v>0</c:v>
                      </c:pt>
                      <c:pt idx="2">
                        <c:v>0</c:v>
                      </c:pt>
                      <c:pt idx="3">
                        <c:v>0</c:v>
                      </c:pt>
                    </c:numCache>
                  </c:numRef>
                </c:val>
                <c:extLst xmlns:c15="http://schemas.microsoft.com/office/drawing/2012/chart">
                  <c:ext xmlns:c16="http://schemas.microsoft.com/office/drawing/2014/chart" uri="{C3380CC4-5D6E-409C-BE32-E72D297353CC}">
                    <c16:uniqueId val="{00000009-5EF9-4909-9398-B8ECDE31084C}"/>
                  </c:ext>
                </c:extLst>
              </c15:ser>
            </c15:filteredBarSeries>
            <c15:filteredBarSeries>
              <c15:ser>
                <c:idx val="10"/>
                <c:order val="10"/>
                <c:tx>
                  <c:strRef>
                    <c:extLst xmlns:c15="http://schemas.microsoft.com/office/drawing/2012/chart">
                      <c:ext xmlns:c15="http://schemas.microsoft.com/office/drawing/2012/chart" uri="{02D57815-91ED-43cb-92C2-25804820EDAC}">
                        <c15:formulaRef>
                          <c15:sqref>'II. All Detail'!$B$18</c15:sqref>
                        </c15:formulaRef>
                      </c:ext>
                    </c:extLst>
                    <c:strCache>
                      <c:ptCount val="1"/>
                      <c:pt idx="0">
                        <c:v>Visits for Outpatient BH Services with a Non-BH Practitioner</c:v>
                      </c:pt>
                    </c:strCache>
                  </c:strRef>
                </c:tx>
                <c:spPr>
                  <a:solidFill>
                    <a:srgbClr val="00386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('II. All Detail'!$C$7:$O$7,'II. All Detail'!$AE$7,'II. All Detail'!$AU$7,'II. All Detail'!$BK$7)</c15:sqref>
                        </c15:fullRef>
                        <c15:formulaRef>
                          <c15:sqref>('II. All Detail'!$O$7,'II. All Detail'!$AE$7,'II. All Detail'!$AU$7,'II. All Detail'!$BK$7)</c15:sqref>
                        </c15:formulaRef>
                      </c:ext>
                    </c:extLst>
                    <c:strCache>
                      <c:ptCount val="4"/>
                      <c:pt idx="0">
                        <c:v>CY2020 YTD</c:v>
                      </c:pt>
                      <c:pt idx="1">
                        <c:v>CY2021 YTD</c:v>
                      </c:pt>
                      <c:pt idx="2">
                        <c:v>CY2022 YTD</c:v>
                      </c:pt>
                      <c:pt idx="3">
                        <c:v>CY2023 YTD</c:v>
                      </c:pt>
                    </c:strCache>
                  </c:strRef>
                </c:cat>
                <c:val>
                  <c:numRef>
                    <c:extLst>
                      <c:ext xmlns:c15="http://schemas.microsoft.com/office/drawing/2012/chart" uri="{02D57815-91ED-43cb-92C2-25804820EDAC}">
                        <c15:fullRef>
                          <c15:sqref>('II. All Detail'!$C$18:$O$18,'II. All Detail'!$AE$18,'II. All Detail'!$AU$18,'II. All Detail'!$BK$18)</c15:sqref>
                        </c15:fullRef>
                        <c15:formulaRef>
                          <c15:sqref>('II. All Detail'!$O$18,'II. All Detail'!$AE$18,'II. All Detail'!$AU$18,'II. All Detail'!$BK$18)</c15:sqref>
                        </c15:formulaRef>
                      </c:ext>
                    </c:extLst>
                    <c:numCache>
                      <c:formatCode>_(* #,##0_);_(* \(#,##0\);_(* "-"??_);_(@_)</c:formatCode>
                      <c:ptCount val="4"/>
                      <c:pt idx="0">
                        <c:v>0</c:v>
                      </c:pt>
                      <c:pt idx="1">
                        <c:v>0</c:v>
                      </c:pt>
                      <c:pt idx="2">
                        <c:v>0</c:v>
                      </c:pt>
                      <c:pt idx="3">
                        <c:v>0</c:v>
                      </c:pt>
                    </c:numCache>
                  </c:numRef>
                </c:val>
                <c:extLst xmlns:c15="http://schemas.microsoft.com/office/drawing/2012/chart">
                  <c:ext xmlns:c16="http://schemas.microsoft.com/office/drawing/2014/chart" uri="{C3380CC4-5D6E-409C-BE32-E72D297353CC}">
                    <c16:uniqueId val="{0000000A-5EF9-4909-9398-B8ECDE31084C}"/>
                  </c:ext>
                </c:extLst>
              </c15:ser>
            </c15:filteredBarSeries>
            <c15:filteredBarSeries>
              <c15:ser>
                <c:idx val="11"/>
                <c:order val="11"/>
                <c:tx>
                  <c:strRef>
                    <c:extLst xmlns:c15="http://schemas.microsoft.com/office/drawing/2012/chart">
                      <c:ext xmlns:c15="http://schemas.microsoft.com/office/drawing/2012/chart" uri="{02D57815-91ED-43cb-92C2-25804820EDAC}">
                        <c15:formulaRef>
                          <c15:sqref>'II. All Detail'!$B$19</c15:sqref>
                        </c15:formulaRef>
                      </c:ext>
                    </c:extLst>
                    <c:strCache>
                      <c:ptCount val="1"/>
                      <c:pt idx="0">
                        <c:v>Percentage of Visits for Outpatient BH Services with a BH Practitioner</c:v>
                      </c:pt>
                    </c:strCache>
                  </c:strRef>
                </c:tx>
                <c:spPr>
                  <a:solidFill>
                    <a:srgbClr val="00968F"/>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('II. All Detail'!$C$7:$O$7,'II. All Detail'!$AE$7,'II. All Detail'!$AU$7,'II. All Detail'!$BK$7)</c15:sqref>
                        </c15:fullRef>
                        <c15:formulaRef>
                          <c15:sqref>('II. All Detail'!$O$7,'II. All Detail'!$AE$7,'II. All Detail'!$AU$7,'II. All Detail'!$BK$7)</c15:sqref>
                        </c15:formulaRef>
                      </c:ext>
                    </c:extLst>
                    <c:strCache>
                      <c:ptCount val="4"/>
                      <c:pt idx="0">
                        <c:v>CY2020 YTD</c:v>
                      </c:pt>
                      <c:pt idx="1">
                        <c:v>CY2021 YTD</c:v>
                      </c:pt>
                      <c:pt idx="2">
                        <c:v>CY2022 YTD</c:v>
                      </c:pt>
                      <c:pt idx="3">
                        <c:v>CY2023 YTD</c:v>
                      </c:pt>
                    </c:strCache>
                  </c:strRef>
                </c:cat>
                <c:val>
                  <c:numRef>
                    <c:extLst>
                      <c:ext xmlns:c15="http://schemas.microsoft.com/office/drawing/2012/chart" uri="{02D57815-91ED-43cb-92C2-25804820EDAC}">
                        <c15:fullRef>
                          <c15:sqref>('II. All Detail'!$C$19:$O$19,'II. All Detail'!$AE$19,'II. All Detail'!$AU$19,'II. All Detail'!$BK$19)</c15:sqref>
                        </c15:fullRef>
                        <c15:formulaRef>
                          <c15:sqref>('II. All Detail'!$O$19,'II. All Detail'!$AE$19,'II. All Detail'!$AU$19,'II. All Detail'!$BK$19)</c15:sqref>
                        </c15:formulaRef>
                      </c:ext>
                    </c:extLst>
                    <c:numCache>
                      <c:formatCode>General</c:formatCode>
                      <c:ptCount val="4"/>
                      <c:pt idx="0" formatCode="0.0%">
                        <c:v>0</c:v>
                      </c:pt>
                      <c:pt idx="1" formatCode="0.0%">
                        <c:v>0</c:v>
                      </c:pt>
                      <c:pt idx="2" formatCode="0.0%">
                        <c:v>0</c:v>
                      </c:pt>
                      <c:pt idx="3" formatCode="0.0%">
                        <c:v>0</c:v>
                      </c:pt>
                    </c:numCache>
                  </c:numRef>
                </c:val>
                <c:extLst xmlns:c15="http://schemas.microsoft.com/office/drawing/2012/chart">
                  <c:ext xmlns:c15="http://schemas.microsoft.com/office/drawing/2012/chart" uri="{02D57815-91ED-43cb-92C2-25804820EDAC}">
                    <c15:categoryFilterExceptions>
                      <c15:categoryFilterException>
                        <c15:sqref>'II. All Detail'!$C$19</c15:sqref>
                        <c15:dLbl>
                          <c:idx val="-1"/>
                          <c:layout>
                            <c:manualLayout>
                              <c:x val="0"/>
                              <c:y val="2.4131274131274177E-2"/>
                            </c:manualLayout>
                          </c:layout>
                          <c:showLegendKey val="0"/>
                          <c:showVal val="1"/>
                          <c:showCatName val="0"/>
                          <c:showSerName val="0"/>
                          <c:showPercent val="0"/>
                          <c:showBubbleSize val="0"/>
                          <c:extLst>
                            <c:ext uri="{CE6537A1-D6FC-4f65-9D91-7224C49458BB}"/>
                            <c:ext xmlns:c16="http://schemas.microsoft.com/office/drawing/2014/chart" uri="{C3380CC4-5D6E-409C-BE32-E72D297353CC}">
                              <c16:uniqueId val="{00000000-087B-4E1A-9010-BEDB6F512BCF}"/>
                            </c:ext>
                          </c:extLst>
                        </c15:dLbl>
                      </c15:categoryFilterException>
                      <c15:categoryFilterException>
                        <c15:sqref>'II. All Detail'!$D$19</c15:sqref>
                        <c15:dLbl>
                          <c:idx val="-1"/>
                          <c:layout>
                            <c:manualLayout>
                              <c:x val="0"/>
                              <c:y val="1.9305019305019395E-2"/>
                            </c:manualLayout>
                          </c:layout>
                          <c:showLegendKey val="0"/>
                          <c:showVal val="1"/>
                          <c:showCatName val="0"/>
                          <c:showSerName val="0"/>
                          <c:showPercent val="0"/>
                          <c:showBubbleSize val="0"/>
                          <c:extLst>
                            <c:ext uri="{CE6537A1-D6FC-4f65-9D91-7224C49458BB}"/>
                            <c:ext xmlns:c16="http://schemas.microsoft.com/office/drawing/2014/chart" uri="{C3380CC4-5D6E-409C-BE32-E72D297353CC}">
                              <c16:uniqueId val="{00000001-087B-4E1A-9010-BEDB6F512BCF}"/>
                            </c:ext>
                          </c:extLst>
                        </c15:dLbl>
                      </c15:categoryFilterException>
                      <c15:categoryFilterException>
                        <c15:sqref>'II. All Detail'!$E$19</c15:sqref>
                        <c15:dLbl>
                          <c:idx val="-1"/>
                          <c:layout>
                            <c:manualLayout>
                              <c:x val="0"/>
                              <c:y val="1.9305019305019395E-2"/>
                            </c:manualLayout>
                          </c:layout>
                          <c:showLegendKey val="0"/>
                          <c:showVal val="1"/>
                          <c:showCatName val="0"/>
                          <c:showSerName val="0"/>
                          <c:showPercent val="0"/>
                          <c:showBubbleSize val="0"/>
                          <c:extLst>
                            <c:ext uri="{CE6537A1-D6FC-4f65-9D91-7224C49458BB}"/>
                            <c:ext xmlns:c16="http://schemas.microsoft.com/office/drawing/2014/chart" uri="{C3380CC4-5D6E-409C-BE32-E72D297353CC}">
                              <c16:uniqueId val="{00000002-087B-4E1A-9010-BEDB6F512BCF}"/>
                            </c:ext>
                          </c:extLst>
                        </c15:dLbl>
                      </c15:categoryFilterException>
                      <c15:categoryFilterException>
                        <c15:sqref>'II. All Detail'!$F$19</c15:sqref>
                        <c15:dLbl>
                          <c:idx val="-1"/>
                          <c:layout>
                            <c:manualLayout>
                              <c:x val="-1.1515779866550748E-16"/>
                              <c:y val="1.9305019305019395E-2"/>
                            </c:manualLayout>
                          </c:layout>
                          <c:showLegendKey val="0"/>
                          <c:showVal val="1"/>
                          <c:showCatName val="0"/>
                          <c:showSerName val="0"/>
                          <c:showPercent val="0"/>
                          <c:showBubbleSize val="0"/>
                          <c:extLst>
                            <c:ext uri="{CE6537A1-D6FC-4f65-9D91-7224C49458BB}"/>
                            <c:ext xmlns:c16="http://schemas.microsoft.com/office/drawing/2014/chart" uri="{C3380CC4-5D6E-409C-BE32-E72D297353CC}">
                              <c16:uniqueId val="{00000003-087B-4E1A-9010-BEDB6F512BCF}"/>
                            </c:ext>
                          </c:extLst>
                        </c15:dLbl>
                      </c15:categoryFilterException>
                    </c15:categoryFilterExceptions>
                  </c:ext>
                  <c:ext xmlns:c16="http://schemas.microsoft.com/office/drawing/2014/chart" uri="{C3380CC4-5D6E-409C-BE32-E72D297353CC}">
                    <c16:uniqueId val="{0000000F-5EF9-4909-9398-B8ECDE31084C}"/>
                  </c:ext>
                </c:extLst>
              </c15:ser>
            </c15:filteredBarSeries>
            <c15:filteredBarSeries>
              <c15:ser>
                <c:idx val="12"/>
                <c:order val="12"/>
                <c:tx>
                  <c:strRef>
                    <c:extLst xmlns:c15="http://schemas.microsoft.com/office/drawing/2012/chart">
                      <c:ext xmlns:c15="http://schemas.microsoft.com/office/drawing/2012/chart" uri="{02D57815-91ED-43cb-92C2-25804820EDAC}">
                        <c15:formulaRef>
                          <c15:sqref>'II. All Detail'!$B$20</c15:sqref>
                        </c15:formulaRef>
                      </c:ext>
                    </c:extLst>
                    <c:strCache>
                      <c:ptCount val="1"/>
                      <c:pt idx="0">
                        <c:v>Percentage of Visits for Outpatient BH Services with a Non-BH Practitioner</c:v>
                      </c:pt>
                    </c:strCache>
                  </c:strRef>
                </c:tx>
                <c:spPr>
                  <a:solidFill>
                    <a:srgbClr val="00386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('II. All Detail'!$C$7:$O$7,'II. All Detail'!$AE$7,'II. All Detail'!$AU$7,'II. All Detail'!$BK$7)</c15:sqref>
                        </c15:fullRef>
                        <c15:formulaRef>
                          <c15:sqref>('II. All Detail'!$O$7,'II. All Detail'!$AE$7,'II. All Detail'!$AU$7,'II. All Detail'!$BK$7)</c15:sqref>
                        </c15:formulaRef>
                      </c:ext>
                    </c:extLst>
                    <c:strCache>
                      <c:ptCount val="4"/>
                      <c:pt idx="0">
                        <c:v>CY2020 YTD</c:v>
                      </c:pt>
                      <c:pt idx="1">
                        <c:v>CY2021 YTD</c:v>
                      </c:pt>
                      <c:pt idx="2">
                        <c:v>CY2022 YTD</c:v>
                      </c:pt>
                      <c:pt idx="3">
                        <c:v>CY2023 YTD</c:v>
                      </c:pt>
                    </c:strCache>
                  </c:strRef>
                </c:cat>
                <c:val>
                  <c:numRef>
                    <c:extLst>
                      <c:ext xmlns:c15="http://schemas.microsoft.com/office/drawing/2012/chart" uri="{02D57815-91ED-43cb-92C2-25804820EDAC}">
                        <c15:fullRef>
                          <c15:sqref>('II. All Detail'!$C$20:$O$20,'II. All Detail'!$AE$20,'II. All Detail'!$AU$20,'II. All Detail'!$BK$20)</c15:sqref>
                        </c15:fullRef>
                        <c15:formulaRef>
                          <c15:sqref>('II. All Detail'!$O$20,'II. All Detail'!$AE$20,'II. All Detail'!$AU$20,'II. All Detail'!$BK$20)</c15:sqref>
                        </c15:formulaRef>
                      </c:ext>
                    </c:extLst>
                    <c:numCache>
                      <c:formatCode>General</c:formatCode>
                      <c:ptCount val="4"/>
                      <c:pt idx="0" formatCode="0.0%">
                        <c:v>0</c:v>
                      </c:pt>
                      <c:pt idx="1" formatCode="0.0%">
                        <c:v>0</c:v>
                      </c:pt>
                      <c:pt idx="2" formatCode="0.0%">
                        <c:v>0</c:v>
                      </c:pt>
                      <c:pt idx="3" formatCode="0.0%">
                        <c:v>0</c:v>
                      </c:pt>
                    </c:numCache>
                  </c:numRef>
                </c:val>
                <c:extLst xmlns:c15="http://schemas.microsoft.com/office/drawing/2012/chart">
                  <c:ext xmlns:c16="http://schemas.microsoft.com/office/drawing/2014/chart" uri="{C3380CC4-5D6E-409C-BE32-E72D297353CC}">
                    <c16:uniqueId val="{00000010-5EF9-4909-9398-B8ECDE31084C}"/>
                  </c:ext>
                </c:extLst>
              </c15:ser>
            </c15:filteredBarSeries>
            <c15:filteredBarSeries>
              <c15:ser>
                <c:idx val="13"/>
                <c:order val="13"/>
                <c:tx>
                  <c:strRef>
                    <c:extLst xmlns:c15="http://schemas.microsoft.com/office/drawing/2012/chart">
                      <c:ext xmlns:c15="http://schemas.microsoft.com/office/drawing/2012/chart" uri="{02D57815-91ED-43cb-92C2-25804820EDAC}">
                        <c15:formulaRef>
                          <c15:sqref>'II. All Detail'!$B$21</c15:sqref>
                        </c15:formulaRef>
                      </c:ext>
                    </c:extLst>
                    <c:strCache>
                      <c:ptCount val="1"/>
                      <c:pt idx="0">
                        <c:v>Dollars / Claims</c:v>
                      </c:pt>
                    </c:strCache>
                  </c:strRef>
                </c:tx>
                <c:spPr>
                  <a:solidFill>
                    <a:srgbClr val="00968F"/>
                  </a:solidFill>
                  <a:ln>
                    <a:noFill/>
                  </a:ln>
                  <a:effectLst/>
                </c:spPr>
                <c:invertIfNegative val="0"/>
                <c:cat>
                  <c:strRef>
                    <c:extLst>
                      <c:ext xmlns:c15="http://schemas.microsoft.com/office/drawing/2012/chart" uri="{02D57815-91ED-43cb-92C2-25804820EDAC}">
                        <c15:fullRef>
                          <c15:sqref>('II. All Detail'!$C$7:$O$7,'II. All Detail'!$AE$7,'II. All Detail'!$AU$7,'II. All Detail'!$BK$7)</c15:sqref>
                        </c15:fullRef>
                        <c15:formulaRef>
                          <c15:sqref>('II. All Detail'!$O$7,'II. All Detail'!$AE$7,'II. All Detail'!$AU$7,'II. All Detail'!$BK$7)</c15:sqref>
                        </c15:formulaRef>
                      </c:ext>
                    </c:extLst>
                    <c:strCache>
                      <c:ptCount val="4"/>
                      <c:pt idx="0">
                        <c:v>CY2020 YTD</c:v>
                      </c:pt>
                      <c:pt idx="1">
                        <c:v>CY2021 YTD</c:v>
                      </c:pt>
                      <c:pt idx="2">
                        <c:v>CY2022 YTD</c:v>
                      </c:pt>
                      <c:pt idx="3">
                        <c:v>CY2023 YTD</c:v>
                      </c:pt>
                    </c:strCache>
                  </c:strRef>
                </c:cat>
                <c:val>
                  <c:numRef>
                    <c:extLst>
                      <c:ext xmlns:c15="http://schemas.microsoft.com/office/drawing/2012/chart" uri="{02D57815-91ED-43cb-92C2-25804820EDAC}">
                        <c15:fullRef>
                          <c15:sqref>('II. All Detail'!$C$21:$O$21,'II. All Detail'!$AE$21,'II. All Detail'!$AU$21,'II. All Detail'!$BK$21)</c15:sqref>
                        </c15:fullRef>
                        <c15:formulaRef>
                          <c15:sqref>('II. All Detail'!$O$21,'II. All Detail'!$AE$21,'II. All Detail'!$AU$21,'II. All Detail'!$BK$21)</c15:sqref>
                        </c15:formulaRef>
                      </c:ext>
                    </c:extLst>
                    <c:numCache>
                      <c:formatCode>General</c:formatCode>
                      <c:ptCount val="4"/>
                    </c:numCache>
                  </c:numRef>
                </c:val>
                <c:extLst xmlns:c15="http://schemas.microsoft.com/office/drawing/2012/chart">
                  <c:ext xmlns:c16="http://schemas.microsoft.com/office/drawing/2014/chart" uri="{C3380CC4-5D6E-409C-BE32-E72D297353CC}">
                    <c16:uniqueId val="{00000011-5EF9-4909-9398-B8ECDE31084C}"/>
                  </c:ext>
                </c:extLst>
              </c15:ser>
            </c15:filteredBarSeries>
            <c15:filteredBarSeries>
              <c15:ser>
                <c:idx val="14"/>
                <c:order val="14"/>
                <c:tx>
                  <c:strRef>
                    <c:extLst xmlns:c15="http://schemas.microsoft.com/office/drawing/2012/chart">
                      <c:ext xmlns:c15="http://schemas.microsoft.com/office/drawing/2012/chart" uri="{02D57815-91ED-43cb-92C2-25804820EDAC}">
                        <c15:formulaRef>
                          <c15:sqref>'II. All Detail'!$B$22</c15:sqref>
                        </c15:formulaRef>
                      </c:ext>
                    </c:extLst>
                    <c:strCache>
                      <c:ptCount val="1"/>
                      <c:pt idx="0">
                        <c:v>Paid Claims for Visits for Outpatient BH Services with a BH Practitioner</c:v>
                      </c:pt>
                    </c:strCache>
                  </c:strRef>
                </c:tx>
                <c:spPr>
                  <a:solidFill>
                    <a:schemeClr val="accent5">
                      <a:lumMod val="60000"/>
                      <a:lumOff val="40000"/>
                    </a:schemeClr>
                  </a:solidFill>
                  <a:ln>
                    <a:noFill/>
                  </a:ln>
                  <a:effectLst/>
                </c:spPr>
                <c:invertIfNegative val="0"/>
                <c:cat>
                  <c:strRef>
                    <c:extLst>
                      <c:ext xmlns:c15="http://schemas.microsoft.com/office/drawing/2012/chart" uri="{02D57815-91ED-43cb-92C2-25804820EDAC}">
                        <c15:fullRef>
                          <c15:sqref>('II. All Detail'!$C$7:$O$7,'II. All Detail'!$AE$7,'II. All Detail'!$AU$7,'II. All Detail'!$BK$7)</c15:sqref>
                        </c15:fullRef>
                        <c15:formulaRef>
                          <c15:sqref>('II. All Detail'!$O$7,'II. All Detail'!$AE$7,'II. All Detail'!$AU$7,'II. All Detail'!$BK$7)</c15:sqref>
                        </c15:formulaRef>
                      </c:ext>
                    </c:extLst>
                    <c:strCache>
                      <c:ptCount val="4"/>
                      <c:pt idx="0">
                        <c:v>CY2020 YTD</c:v>
                      </c:pt>
                      <c:pt idx="1">
                        <c:v>CY2021 YTD</c:v>
                      </c:pt>
                      <c:pt idx="2">
                        <c:v>CY2022 YTD</c:v>
                      </c:pt>
                      <c:pt idx="3">
                        <c:v>CY2023 YTD</c:v>
                      </c:pt>
                    </c:strCache>
                  </c:strRef>
                </c:cat>
                <c:val>
                  <c:numRef>
                    <c:extLst>
                      <c:ext xmlns:c15="http://schemas.microsoft.com/office/drawing/2012/chart" uri="{02D57815-91ED-43cb-92C2-25804820EDAC}">
                        <c15:fullRef>
                          <c15:sqref>('II. All Detail'!$C$22:$O$22,'II. All Detail'!$AE$22,'II. All Detail'!$AU$22,'II. All Detail'!$BK$22)</c15:sqref>
                        </c15:fullRef>
                        <c15:formulaRef>
                          <c15:sqref>('II. All Detail'!$O$22,'II. All Detail'!$AE$22,'II. All Detail'!$AU$22,'II. All Detail'!$BK$22)</c15:sqref>
                        </c15:formulaRef>
                      </c:ext>
                    </c:extLst>
                    <c:numCache>
                      <c:formatCode>General</c:formatCode>
                      <c:ptCount val="4"/>
                      <c:pt idx="0" formatCode="_(&quot;$&quot;* #,##0_);_(&quot;$&quot;* \(#,##0\);_(&quot;$&quot;* &quot;-&quot;??_);_(@_)">
                        <c:v>0</c:v>
                      </c:pt>
                      <c:pt idx="1" formatCode="_(&quot;$&quot;* #,##0_);_(&quot;$&quot;* \(#,##0\);_(&quot;$&quot;* &quot;-&quot;??_);_(@_)">
                        <c:v>0</c:v>
                      </c:pt>
                      <c:pt idx="2" formatCode="_(&quot;$&quot;* #,##0_);_(&quot;$&quot;* \(#,##0\);_(&quot;$&quot;* &quot;-&quot;??_);_(@_)">
                        <c:v>0</c:v>
                      </c:pt>
                      <c:pt idx="3" formatCode="_(&quot;$&quot;* #,##0_);_(&quot;$&quot;* \(#,##0\);_(&quot;$&quot;* &quot;-&quot;??_);_(@_)">
                        <c:v>0</c:v>
                      </c:pt>
                    </c:numCache>
                  </c:numRef>
                </c:val>
                <c:extLst xmlns:c15="http://schemas.microsoft.com/office/drawing/2012/chart">
                  <c:ext xmlns:c16="http://schemas.microsoft.com/office/drawing/2014/chart" uri="{C3380CC4-5D6E-409C-BE32-E72D297353CC}">
                    <c16:uniqueId val="{00000012-5EF9-4909-9398-B8ECDE31084C}"/>
                  </c:ext>
                </c:extLst>
              </c15:ser>
            </c15:filteredBarSeries>
            <c15:filteredBarSeries>
              <c15:ser>
                <c:idx val="15"/>
                <c:order val="15"/>
                <c:tx>
                  <c:strRef>
                    <c:extLst xmlns:c15="http://schemas.microsoft.com/office/drawing/2012/chart">
                      <c:ext xmlns:c15="http://schemas.microsoft.com/office/drawing/2012/chart" uri="{02D57815-91ED-43cb-92C2-25804820EDAC}">
                        <c15:formulaRef>
                          <c15:sqref>'II. All Detail'!$B$23</c15:sqref>
                        </c15:formulaRef>
                      </c:ext>
                    </c:extLst>
                    <c:strCache>
                      <c:ptCount val="1"/>
                      <c:pt idx="0">
                        <c:v>Paid Claims for Visits for Outpatient BH Services with a Non-BH Practitioner</c:v>
                      </c:pt>
                    </c:strCache>
                  </c:strRef>
                </c:tx>
                <c:spPr>
                  <a:solidFill>
                    <a:schemeClr val="accent1">
                      <a:lumMod val="50000"/>
                    </a:schemeClr>
                  </a:solidFill>
                  <a:ln>
                    <a:noFill/>
                  </a:ln>
                  <a:effectLst/>
                </c:spPr>
                <c:invertIfNegative val="0"/>
                <c:cat>
                  <c:strRef>
                    <c:extLst>
                      <c:ext xmlns:c15="http://schemas.microsoft.com/office/drawing/2012/chart" uri="{02D57815-91ED-43cb-92C2-25804820EDAC}">
                        <c15:fullRef>
                          <c15:sqref>('II. All Detail'!$C$7:$O$7,'II. All Detail'!$AE$7,'II. All Detail'!$AU$7,'II. All Detail'!$BK$7)</c15:sqref>
                        </c15:fullRef>
                        <c15:formulaRef>
                          <c15:sqref>('II. All Detail'!$O$7,'II. All Detail'!$AE$7,'II. All Detail'!$AU$7,'II. All Detail'!$BK$7)</c15:sqref>
                        </c15:formulaRef>
                      </c:ext>
                    </c:extLst>
                    <c:strCache>
                      <c:ptCount val="4"/>
                      <c:pt idx="0">
                        <c:v>CY2020 YTD</c:v>
                      </c:pt>
                      <c:pt idx="1">
                        <c:v>CY2021 YTD</c:v>
                      </c:pt>
                      <c:pt idx="2">
                        <c:v>CY2022 YTD</c:v>
                      </c:pt>
                      <c:pt idx="3">
                        <c:v>CY2023 YTD</c:v>
                      </c:pt>
                    </c:strCache>
                  </c:strRef>
                </c:cat>
                <c:val>
                  <c:numRef>
                    <c:extLst>
                      <c:ext xmlns:c15="http://schemas.microsoft.com/office/drawing/2012/chart" uri="{02D57815-91ED-43cb-92C2-25804820EDAC}">
                        <c15:fullRef>
                          <c15:sqref>('II. All Detail'!$C$23:$O$23,'II. All Detail'!$AE$23,'II. All Detail'!$AU$23,'II. All Detail'!$BK$23)</c15:sqref>
                        </c15:fullRef>
                        <c15:formulaRef>
                          <c15:sqref>('II. All Detail'!$O$23,'II. All Detail'!$AE$23,'II. All Detail'!$AU$23,'II. All Detail'!$BK$23)</c15:sqref>
                        </c15:formulaRef>
                      </c:ext>
                    </c:extLst>
                    <c:numCache>
                      <c:formatCode>General</c:formatCode>
                      <c:ptCount val="4"/>
                      <c:pt idx="0" formatCode="_(&quot;$&quot;* #,##0_);_(&quot;$&quot;* \(#,##0\);_(&quot;$&quot;* &quot;-&quot;??_);_(@_)">
                        <c:v>0</c:v>
                      </c:pt>
                      <c:pt idx="1" formatCode="_(&quot;$&quot;* #,##0_);_(&quot;$&quot;* \(#,##0\);_(&quot;$&quot;* &quot;-&quot;??_);_(@_)">
                        <c:v>0</c:v>
                      </c:pt>
                      <c:pt idx="2" formatCode="_(&quot;$&quot;* #,##0_);_(&quot;$&quot;* \(#,##0\);_(&quot;$&quot;* &quot;-&quot;??_);_(@_)">
                        <c:v>0</c:v>
                      </c:pt>
                      <c:pt idx="3" formatCode="_(&quot;$&quot;* #,##0_);_(&quot;$&quot;* \(#,##0\);_(&quot;$&quot;* &quot;-&quot;??_);_(@_)">
                        <c:v>0</c:v>
                      </c:pt>
                    </c:numCache>
                  </c:numRef>
                </c:val>
                <c:extLst xmlns:c15="http://schemas.microsoft.com/office/drawing/2012/chart">
                  <c:ext xmlns:c16="http://schemas.microsoft.com/office/drawing/2014/chart" uri="{C3380CC4-5D6E-409C-BE32-E72D297353CC}">
                    <c16:uniqueId val="{00000013-5EF9-4909-9398-B8ECDE31084C}"/>
                  </c:ext>
                </c:extLst>
              </c15:ser>
            </c15:filteredBarSeries>
            <c15:filteredBarSeries>
              <c15:ser>
                <c:idx val="16"/>
                <c:order val="16"/>
                <c:tx>
                  <c:strRef>
                    <c:extLst xmlns:c15="http://schemas.microsoft.com/office/drawing/2012/chart">
                      <c:ext xmlns:c15="http://schemas.microsoft.com/office/drawing/2012/chart" uri="{02D57815-91ED-43cb-92C2-25804820EDAC}">
                        <c15:formulaRef>
                          <c15:sqref>'II. All Detail'!$B$24</c15:sqref>
                        </c15:formulaRef>
                      </c:ext>
                    </c:extLst>
                    <c:strCache>
                      <c:ptCount val="1"/>
                      <c:pt idx="0">
                        <c:v>Percent of Members with a Visit for Outpatient BH Services</c:v>
                      </c:pt>
                    </c:strCache>
                  </c:strRef>
                </c:tx>
                <c:spPr>
                  <a:solidFill>
                    <a:schemeClr val="accent3">
                      <a:lumMod val="50000"/>
                    </a:schemeClr>
                  </a:solidFill>
                  <a:ln>
                    <a:noFill/>
                  </a:ln>
                  <a:effectLst/>
                </c:spPr>
                <c:invertIfNegative val="0"/>
                <c:cat>
                  <c:strRef>
                    <c:extLst>
                      <c:ext xmlns:c15="http://schemas.microsoft.com/office/drawing/2012/chart" uri="{02D57815-91ED-43cb-92C2-25804820EDAC}">
                        <c15:fullRef>
                          <c15:sqref>('II. All Detail'!$C$7:$O$7,'II. All Detail'!$AE$7,'II. All Detail'!$AU$7,'II. All Detail'!$BK$7)</c15:sqref>
                        </c15:fullRef>
                        <c15:formulaRef>
                          <c15:sqref>('II. All Detail'!$O$7,'II. All Detail'!$AE$7,'II. All Detail'!$AU$7,'II. All Detail'!$BK$7)</c15:sqref>
                        </c15:formulaRef>
                      </c:ext>
                    </c:extLst>
                    <c:strCache>
                      <c:ptCount val="4"/>
                      <c:pt idx="0">
                        <c:v>CY2020 YTD</c:v>
                      </c:pt>
                      <c:pt idx="1">
                        <c:v>CY2021 YTD</c:v>
                      </c:pt>
                      <c:pt idx="2">
                        <c:v>CY2022 YTD</c:v>
                      </c:pt>
                      <c:pt idx="3">
                        <c:v>CY2023 YTD</c:v>
                      </c:pt>
                    </c:strCache>
                  </c:strRef>
                </c:cat>
                <c:val>
                  <c:numRef>
                    <c:extLst>
                      <c:ext xmlns:c15="http://schemas.microsoft.com/office/drawing/2012/chart" uri="{02D57815-91ED-43cb-92C2-25804820EDAC}">
                        <c15:fullRef>
                          <c15:sqref>('II. All Detail'!$C$24:$O$24,'II. All Detail'!$AE$24,'II. All Detail'!$AU$24,'II. All Detail'!$BK$24)</c15:sqref>
                        </c15:fullRef>
                        <c15:formulaRef>
                          <c15:sqref>('II. All Detail'!$O$24,'II. All Detail'!$AE$24,'II. All Detail'!$AU$24,'II. All Detail'!$BK$24)</c15:sqref>
                        </c15:formulaRef>
                      </c:ext>
                    </c:extLst>
                    <c:numCache>
                      <c:formatCode>_("$"* #,##0.00_);_("$"* \(#,##0.00\);_("$"* "-"??_);_(@_)</c:formatCode>
                      <c:ptCount val="4"/>
                      <c:pt idx="0" formatCode="0.0%">
                        <c:v>0</c:v>
                      </c:pt>
                      <c:pt idx="1" formatCode="0.0%">
                        <c:v>0</c:v>
                      </c:pt>
                      <c:pt idx="2" formatCode="0.0%">
                        <c:v>0</c:v>
                      </c:pt>
                      <c:pt idx="3" formatCode="0.0%">
                        <c:v>0</c:v>
                      </c:pt>
                    </c:numCache>
                  </c:numRef>
                </c:val>
                <c:extLst xmlns:c15="http://schemas.microsoft.com/office/drawing/2012/chart">
                  <c:ext xmlns:c16="http://schemas.microsoft.com/office/drawing/2014/chart" uri="{C3380CC4-5D6E-409C-BE32-E72D297353CC}">
                    <c16:uniqueId val="{00000014-5EF9-4909-9398-B8ECDE31084C}"/>
                  </c:ext>
                </c:extLst>
              </c15:ser>
            </c15:filteredBarSeries>
            <c15:filteredBarSeries>
              <c15:ser>
                <c:idx val="17"/>
                <c:order val="17"/>
                <c:tx>
                  <c:strRef>
                    <c:extLst xmlns:c15="http://schemas.microsoft.com/office/drawing/2012/chart">
                      <c:ext xmlns:c15="http://schemas.microsoft.com/office/drawing/2012/chart" uri="{02D57815-91ED-43cb-92C2-25804820EDAC}">
                        <c15:formulaRef>
                          <c15:sqref>'II. All Detail'!$B$25</c15:sqref>
                        </c15:formulaRef>
                      </c:ext>
                    </c:extLst>
                    <c:strCache>
                      <c:ptCount val="1"/>
                      <c:pt idx="0">
                        <c:v>Summary</c:v>
                      </c:pt>
                    </c:strCache>
                  </c:strRef>
                </c:tx>
                <c:spPr>
                  <a:solidFill>
                    <a:schemeClr val="accent5">
                      <a:lumMod val="50000"/>
                    </a:schemeClr>
                  </a:solidFill>
                  <a:ln>
                    <a:noFill/>
                  </a:ln>
                  <a:effectLst/>
                </c:spPr>
                <c:invertIfNegative val="0"/>
                <c:cat>
                  <c:strRef>
                    <c:extLst>
                      <c:ext xmlns:c15="http://schemas.microsoft.com/office/drawing/2012/chart" uri="{02D57815-91ED-43cb-92C2-25804820EDAC}">
                        <c15:fullRef>
                          <c15:sqref>('II. All Detail'!$C$7:$O$7,'II. All Detail'!$AE$7,'II. All Detail'!$AU$7,'II. All Detail'!$BK$7)</c15:sqref>
                        </c15:fullRef>
                        <c15:formulaRef>
                          <c15:sqref>('II. All Detail'!$O$7,'II. All Detail'!$AE$7,'II. All Detail'!$AU$7,'II. All Detail'!$BK$7)</c15:sqref>
                        </c15:formulaRef>
                      </c:ext>
                    </c:extLst>
                    <c:strCache>
                      <c:ptCount val="4"/>
                      <c:pt idx="0">
                        <c:v>CY2020 YTD</c:v>
                      </c:pt>
                      <c:pt idx="1">
                        <c:v>CY2021 YTD</c:v>
                      </c:pt>
                      <c:pt idx="2">
                        <c:v>CY2022 YTD</c:v>
                      </c:pt>
                      <c:pt idx="3">
                        <c:v>CY2023 YTD</c:v>
                      </c:pt>
                    </c:strCache>
                  </c:strRef>
                </c:cat>
                <c:val>
                  <c:numRef>
                    <c:extLst>
                      <c:ext xmlns:c15="http://schemas.microsoft.com/office/drawing/2012/chart" uri="{02D57815-91ED-43cb-92C2-25804820EDAC}">
                        <c15:fullRef>
                          <c15:sqref>('II. All Detail'!$C$25:$O$25,'II. All Detail'!$AE$25,'II. All Detail'!$AU$25,'II. All Detail'!$BK$25)</c15:sqref>
                        </c15:fullRef>
                        <c15:formulaRef>
                          <c15:sqref>('II. All Detail'!$O$25,'II. All Detail'!$AE$25,'II. All Detail'!$AU$25,'II. All Detail'!$BK$25)</c15:sqref>
                        </c15:formulaRef>
                      </c:ext>
                    </c:extLst>
                    <c:numCache>
                      <c:formatCode>General</c:formatCode>
                      <c:ptCount val="4"/>
                    </c:numCache>
                  </c:numRef>
                </c:val>
                <c:extLst xmlns:c15="http://schemas.microsoft.com/office/drawing/2012/chart">
                  <c:ext xmlns:c16="http://schemas.microsoft.com/office/drawing/2014/chart" uri="{C3380CC4-5D6E-409C-BE32-E72D297353CC}">
                    <c16:uniqueId val="{00000004-20BB-41A8-AF37-EBEE171F6DA7}"/>
                  </c:ext>
                </c:extLst>
              </c15:ser>
            </c15:filteredBarSeries>
            <c15:filteredBarSeries>
              <c15:ser>
                <c:idx val="18"/>
                <c:order val="18"/>
                <c:tx>
                  <c:strRef>
                    <c:extLst xmlns:c15="http://schemas.microsoft.com/office/drawing/2012/chart">
                      <c:ext xmlns:c15="http://schemas.microsoft.com/office/drawing/2012/chart" uri="{02D57815-91ED-43cb-92C2-25804820EDAC}">
                        <c15:formulaRef>
                          <c15:sqref>'II. All Detail'!$B$26</c15:sqref>
                        </c15:formulaRef>
                      </c:ext>
                    </c:extLst>
                    <c:strCache>
                      <c:ptCount val="1"/>
                      <c:pt idx="0">
                        <c:v>Percentage of Members with a BH Visit with a BH Practitioner</c:v>
                      </c:pt>
                    </c:strCache>
                  </c:strRef>
                </c:tx>
                <c:spPr>
                  <a:solidFill>
                    <a:schemeClr val="accent1">
                      <a:lumMod val="70000"/>
                      <a:lumOff val="30000"/>
                    </a:schemeClr>
                  </a:solidFill>
                  <a:ln>
                    <a:noFill/>
                  </a:ln>
                  <a:effectLst/>
                </c:spPr>
                <c:invertIfNegative val="0"/>
                <c:cat>
                  <c:strRef>
                    <c:extLst>
                      <c:ext xmlns:c15="http://schemas.microsoft.com/office/drawing/2012/chart" uri="{02D57815-91ED-43cb-92C2-25804820EDAC}">
                        <c15:fullRef>
                          <c15:sqref>('II. All Detail'!$C$7:$O$7,'II. All Detail'!$AE$7,'II. All Detail'!$AU$7,'II. All Detail'!$BK$7)</c15:sqref>
                        </c15:fullRef>
                        <c15:formulaRef>
                          <c15:sqref>('II. All Detail'!$O$7,'II. All Detail'!$AE$7,'II. All Detail'!$AU$7,'II. All Detail'!$BK$7)</c15:sqref>
                        </c15:formulaRef>
                      </c:ext>
                    </c:extLst>
                    <c:strCache>
                      <c:ptCount val="4"/>
                      <c:pt idx="0">
                        <c:v>CY2020 YTD</c:v>
                      </c:pt>
                      <c:pt idx="1">
                        <c:v>CY2021 YTD</c:v>
                      </c:pt>
                      <c:pt idx="2">
                        <c:v>CY2022 YTD</c:v>
                      </c:pt>
                      <c:pt idx="3">
                        <c:v>CY2023 YTD</c:v>
                      </c:pt>
                    </c:strCache>
                  </c:strRef>
                </c:cat>
                <c:val>
                  <c:numRef>
                    <c:extLst>
                      <c:ext xmlns:c15="http://schemas.microsoft.com/office/drawing/2012/chart" uri="{02D57815-91ED-43cb-92C2-25804820EDAC}">
                        <c15:fullRef>
                          <c15:sqref>('II. All Detail'!$C$26:$O$26,'II. All Detail'!$AE$26,'II. All Detail'!$AU$26,'II. All Detail'!$BK$26)</c15:sqref>
                        </c15:fullRef>
                        <c15:formulaRef>
                          <c15:sqref>('II. All Detail'!$O$26,'II. All Detail'!$AE$26,'II. All Detail'!$AU$26,'II. All Detail'!$BK$26)</c15:sqref>
                        </c15:formulaRef>
                      </c:ext>
                    </c:extLst>
                    <c:numCache>
                      <c:formatCode>General</c:formatCode>
                      <c:ptCount val="4"/>
                      <c:pt idx="0" formatCode="0.0%">
                        <c:v>0</c:v>
                      </c:pt>
                      <c:pt idx="1" formatCode="0.0%">
                        <c:v>0</c:v>
                      </c:pt>
                      <c:pt idx="2" formatCode="0.0%">
                        <c:v>0</c:v>
                      </c:pt>
                      <c:pt idx="3" formatCode="0.0%">
                        <c:v>0</c:v>
                      </c:pt>
                    </c:numCache>
                  </c:numRef>
                </c:val>
                <c:extLst xmlns:c15="http://schemas.microsoft.com/office/drawing/2012/chart">
                  <c:ext xmlns:c16="http://schemas.microsoft.com/office/drawing/2014/chart" uri="{C3380CC4-5D6E-409C-BE32-E72D297353CC}">
                    <c16:uniqueId val="{00000005-20BB-41A8-AF37-EBEE171F6DA7}"/>
                  </c:ext>
                </c:extLst>
              </c15:ser>
            </c15:filteredBarSeries>
            <c15:filteredBarSeries>
              <c15:ser>
                <c:idx val="19"/>
                <c:order val="19"/>
                <c:tx>
                  <c:strRef>
                    <c:extLst xmlns:c15="http://schemas.microsoft.com/office/drawing/2012/chart">
                      <c:ext xmlns:c15="http://schemas.microsoft.com/office/drawing/2012/chart" uri="{02D57815-91ED-43cb-92C2-25804820EDAC}">
                        <c15:formulaRef>
                          <c15:sqref>'II. All Detail'!$B$27</c15:sqref>
                        </c15:formulaRef>
                      </c:ext>
                    </c:extLst>
                    <c:strCache>
                      <c:ptCount val="1"/>
                      <c:pt idx="0">
                        <c:v>Percentage of Members with a BH Visit with a Non-BH Practitioner</c:v>
                      </c:pt>
                    </c:strCache>
                  </c:strRef>
                </c:tx>
                <c:spPr>
                  <a:solidFill>
                    <a:schemeClr val="accent3">
                      <a:lumMod val="70000"/>
                      <a:lumOff val="30000"/>
                    </a:schemeClr>
                  </a:solidFill>
                  <a:ln>
                    <a:noFill/>
                  </a:ln>
                  <a:effectLst/>
                </c:spPr>
                <c:invertIfNegative val="0"/>
                <c:cat>
                  <c:strRef>
                    <c:extLst>
                      <c:ext xmlns:c15="http://schemas.microsoft.com/office/drawing/2012/chart" uri="{02D57815-91ED-43cb-92C2-25804820EDAC}">
                        <c15:fullRef>
                          <c15:sqref>('II. All Detail'!$C$7:$O$7,'II. All Detail'!$AE$7,'II. All Detail'!$AU$7,'II. All Detail'!$BK$7)</c15:sqref>
                        </c15:fullRef>
                        <c15:formulaRef>
                          <c15:sqref>('II. All Detail'!$O$7,'II. All Detail'!$AE$7,'II. All Detail'!$AU$7,'II. All Detail'!$BK$7)</c15:sqref>
                        </c15:formulaRef>
                      </c:ext>
                    </c:extLst>
                    <c:strCache>
                      <c:ptCount val="4"/>
                      <c:pt idx="0">
                        <c:v>CY2020 YTD</c:v>
                      </c:pt>
                      <c:pt idx="1">
                        <c:v>CY2021 YTD</c:v>
                      </c:pt>
                      <c:pt idx="2">
                        <c:v>CY2022 YTD</c:v>
                      </c:pt>
                      <c:pt idx="3">
                        <c:v>CY2023 YTD</c:v>
                      </c:pt>
                    </c:strCache>
                  </c:strRef>
                </c:cat>
                <c:val>
                  <c:numRef>
                    <c:extLst>
                      <c:ext xmlns:c15="http://schemas.microsoft.com/office/drawing/2012/chart" uri="{02D57815-91ED-43cb-92C2-25804820EDAC}">
                        <c15:fullRef>
                          <c15:sqref>('II. All Detail'!$C$27:$O$27,'II. All Detail'!$AE$27,'II. All Detail'!$AU$27,'II. All Detail'!$BK$27)</c15:sqref>
                        </c15:fullRef>
                        <c15:formulaRef>
                          <c15:sqref>('II. All Detail'!$O$27,'II. All Detail'!$AE$27,'II. All Detail'!$AU$27,'II. All Detail'!$BK$27)</c15:sqref>
                        </c15:formulaRef>
                      </c:ext>
                    </c:extLst>
                    <c:numCache>
                      <c:formatCode>General</c:formatCode>
                      <c:ptCount val="4"/>
                      <c:pt idx="0" formatCode="0.0%">
                        <c:v>0</c:v>
                      </c:pt>
                      <c:pt idx="1" formatCode="0.0%">
                        <c:v>0</c:v>
                      </c:pt>
                      <c:pt idx="2" formatCode="0.0%">
                        <c:v>0</c:v>
                      </c:pt>
                      <c:pt idx="3" formatCode="0.0%">
                        <c:v>0</c:v>
                      </c:pt>
                    </c:numCache>
                  </c:numRef>
                </c:val>
                <c:extLst xmlns:c15="http://schemas.microsoft.com/office/drawing/2012/chart">
                  <c:ext xmlns:c16="http://schemas.microsoft.com/office/drawing/2014/chart" uri="{C3380CC4-5D6E-409C-BE32-E72D297353CC}">
                    <c16:uniqueId val="{00000006-20BB-41A8-AF37-EBEE171F6DA7}"/>
                  </c:ext>
                </c:extLst>
              </c15:ser>
            </c15:filteredBarSeries>
          </c:ext>
        </c:extLst>
      </c:barChart>
      <c:catAx>
        <c:axId val="841409512"/>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41416072"/>
        <c:crosses val="autoZero"/>
        <c:auto val="1"/>
        <c:lblAlgn val="ctr"/>
        <c:lblOffset val="100"/>
        <c:noMultiLvlLbl val="0"/>
      </c:catAx>
      <c:valAx>
        <c:axId val="841416072"/>
        <c:scaling>
          <c:orientation val="minMax"/>
        </c:scaling>
        <c:delete val="0"/>
        <c:axPos val="b"/>
        <c:majorGridlines>
          <c:spPr>
            <a:ln w="9525" cap="flat" cmpd="sng" algn="ctr">
              <a:solidFill>
                <a:schemeClr val="tx1">
                  <a:lumMod val="15000"/>
                  <a:lumOff val="85000"/>
                </a:schemeClr>
              </a:solidFill>
              <a:round/>
            </a:ln>
            <a:effectLst/>
          </c:spPr>
        </c:majorGridlines>
        <c:numFmt formatCode="&quot;$&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41409512"/>
        <c:crosses val="autoZero"/>
        <c:crossBetween val="between"/>
      </c:valAx>
      <c:spPr>
        <a:noFill/>
        <a:ln>
          <a:noFill/>
        </a:ln>
        <a:effectLst/>
      </c:spPr>
    </c:plotArea>
    <c:legend>
      <c:legendPos val="b"/>
      <c:layout>
        <c:manualLayout>
          <c:xMode val="edge"/>
          <c:yMode val="edge"/>
          <c:x val="4.2047282768435869E-2"/>
          <c:y val="0.91419144035566979"/>
          <c:w val="0.92595220093436259"/>
          <c:h val="6.9460273509767329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lumMod val="95000"/>
      </a:schemeClr>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1" i="0" u="none" strike="noStrike" kern="1200" spc="0" baseline="0">
                <a:solidFill>
                  <a:schemeClr val="tx1">
                    <a:lumMod val="65000"/>
                    <a:lumOff val="35000"/>
                  </a:schemeClr>
                </a:solidFill>
                <a:latin typeface="+mn-lt"/>
                <a:ea typeface="+mn-ea"/>
                <a:cs typeface="+mn-cs"/>
              </a:defRPr>
            </a:pPr>
            <a:r>
              <a:rPr lang="en-US" sz="900" b="1"/>
              <a:t>3a. </a:t>
            </a:r>
            <a:r>
              <a:rPr lang="en-US" sz="900" b="1" i="0" u="none" strike="noStrike" baseline="0">
                <a:effectLst/>
              </a:rPr>
              <a:t>Visits for Outpatient BH Services with a BH and Non-BH Practitioner</a:t>
            </a:r>
            <a:r>
              <a:rPr lang="en-US" sz="900" b="1" baseline="0"/>
              <a:t> - Per 1000 Members</a:t>
            </a:r>
            <a:endParaRPr lang="en-US" sz="900" b="1"/>
          </a:p>
        </c:rich>
      </c:tx>
      <c:overlay val="0"/>
      <c:spPr>
        <a:noFill/>
        <a:ln>
          <a:noFill/>
        </a:ln>
        <a:effectLst/>
      </c:spPr>
      <c:txPr>
        <a:bodyPr rot="0" spcFirstLastPara="1" vertOverflow="ellipsis" vert="horz" wrap="square" anchor="ctr" anchorCtr="1"/>
        <a:lstStyle/>
        <a:p>
          <a:pPr>
            <a:defRPr sz="9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34080502604212337"/>
          <c:y val="0.10178856920451483"/>
          <c:w val="0.60164538870280415"/>
          <c:h val="0.69830040907807878"/>
        </c:manualLayout>
      </c:layout>
      <c:barChart>
        <c:barDir val="bar"/>
        <c:grouping val="clustered"/>
        <c:varyColors val="0"/>
        <c:ser>
          <c:idx val="3"/>
          <c:order val="3"/>
          <c:tx>
            <c:strRef>
              <c:f>'II. All Detail'!$B$11</c:f>
              <c:strCache>
                <c:ptCount val="1"/>
                <c:pt idx="0">
                  <c:v>Unique Members with an Outpatient Visit for BH Services Provided by a BH Practitioner</c:v>
                </c:pt>
              </c:strCache>
            </c:strRef>
          </c:tx>
          <c:spPr>
            <a:solidFill>
              <a:srgbClr val="00968F"/>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('II. All Detail'!$C$7:$D$7,'II. All Detail'!$G$7,'II. All Detail'!$J$7,'II. All Detail'!$M$7,'II. All Detail'!$T$7,'II. All Detail'!$W$7,'II. All Detail'!$Z$7,'II. All Detail'!$AC$7,'II. All Detail'!$AJ$7,'II. All Detail'!$AM$7,'II. All Detail'!$AP$7,'II. All Detail'!$AS$7,'II. All Detail'!$AZ$7,'II. All Detail'!$BC$7,'II. All Detail'!$BF$7,'II. All Detail'!$BI$7)</c15:sqref>
                  </c15:fullRef>
                </c:ext>
              </c:extLst>
              <c:f>('II. All Detail'!$D$7,'II. All Detail'!$G$7,'II. All Detail'!$J$7,'II. All Detail'!$M$7,'II. All Detail'!$T$7,'II. All Detail'!$W$7,'II. All Detail'!$Z$7,'II. All Detail'!$AC$7,'II. All Detail'!$AJ$7,'II. All Detail'!$AM$7,'II. All Detail'!$AP$7,'II. All Detail'!$AS$7,'II. All Detail'!$AZ$7,'II. All Detail'!$BC$7,'II. All Detail'!$BF$7,'II. All Detail'!$BI$7)</c:f>
              <c:strCache>
                <c:ptCount val="16"/>
                <c:pt idx="0">
                  <c:v>2020Q1 - Per 1000 Mbrs</c:v>
                </c:pt>
                <c:pt idx="1">
                  <c:v>2020Q2 - Per 1000 Mbrs</c:v>
                </c:pt>
                <c:pt idx="2">
                  <c:v>2020Q3 - Per 1000 Mbrs</c:v>
                </c:pt>
                <c:pt idx="3">
                  <c:v>2020Q4 - Per 1000 Mbrs</c:v>
                </c:pt>
                <c:pt idx="4">
                  <c:v>2021Q1 - Per 1000 Mbrs</c:v>
                </c:pt>
                <c:pt idx="5">
                  <c:v>2021Q2 - Per 1000 Mbrs</c:v>
                </c:pt>
                <c:pt idx="6">
                  <c:v>2021Q3 - Per 1000 Mbrs</c:v>
                </c:pt>
                <c:pt idx="7">
                  <c:v>2021Q4 - Per 1000 Mbrs</c:v>
                </c:pt>
                <c:pt idx="8">
                  <c:v>2022Q1 - Per 1000 Mbrs</c:v>
                </c:pt>
                <c:pt idx="9">
                  <c:v>2022Q2 - Per 1000 Mbrs</c:v>
                </c:pt>
                <c:pt idx="10">
                  <c:v>2022Q3 - Per 1000 Mbrs</c:v>
                </c:pt>
                <c:pt idx="11">
                  <c:v>2022Q4 - Per 1000 Mbrs</c:v>
                </c:pt>
                <c:pt idx="12">
                  <c:v>2023Q1 - Per 1000 Mbrs</c:v>
                </c:pt>
                <c:pt idx="13">
                  <c:v>2023Q2 - Per 1000 Mbrs</c:v>
                </c:pt>
                <c:pt idx="14">
                  <c:v>2023Q3 - Per 1000 Mbrs</c:v>
                </c:pt>
                <c:pt idx="15">
                  <c:v>2023Q4 - Per 1000 Mbrs</c:v>
                </c:pt>
              </c:strCache>
            </c:strRef>
          </c:cat>
          <c:val>
            <c:numRef>
              <c:extLst>
                <c:ext xmlns:c15="http://schemas.microsoft.com/office/drawing/2012/chart" uri="{02D57815-91ED-43cb-92C2-25804820EDAC}">
                  <c15:fullRef>
                    <c15:sqref>('II. All Detail'!$C$11:$D$11,'II. All Detail'!$G$11,'II. All Detail'!$J$11,'II. All Detail'!$M$11,'II. All Detail'!$T$11,'II. All Detail'!$W$11,'II. All Detail'!$Z$11,'II. All Detail'!$AC$11,'II. All Detail'!$AJ$11,'II. All Detail'!$AM$11,'II. All Detail'!$AP$11,'II. All Detail'!$AS$11,'II. All Detail'!$AZ$11,'II. All Detail'!$BC$11,'II. All Detail'!$BF$11,'II. All Detail'!$BI$11)</c15:sqref>
                  </c15:fullRef>
                </c:ext>
              </c:extLst>
              <c:f>('II. All Detail'!$D$11,'II. All Detail'!$G$11,'II. All Detail'!$J$11,'II. All Detail'!$M$11,'II. All Detail'!$T$11,'II. All Detail'!$W$11,'II. All Detail'!$Z$11,'II. All Detail'!$AC$11,'II. All Detail'!$AJ$11,'II. All Detail'!$AM$11,'II. All Detail'!$AP$11,'II. All Detail'!$AS$11,'II. All Detail'!$AZ$11,'II. All Detail'!$BC$11,'II. All Detail'!$BF$11,'II. All Detail'!$BI$11)</c:f>
              <c:numCache>
                <c:formatCode>_(* #,##0_);_(* \(#,##0\);_(* "-"??_);_(@_)</c:formatCode>
                <c:ptCount val="1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numCache>
            </c:numRef>
          </c:val>
          <c:extLst xmlns:c15="http://schemas.microsoft.com/office/drawing/2012/chart">
            <c:ext xmlns:c16="http://schemas.microsoft.com/office/drawing/2014/chart" uri="{C3380CC4-5D6E-409C-BE32-E72D297353CC}">
              <c16:uniqueId val="{00000000-2FE2-4232-887D-FE8BAF656E8F}"/>
            </c:ext>
          </c:extLst>
        </c:ser>
        <c:ser>
          <c:idx val="4"/>
          <c:order val="4"/>
          <c:tx>
            <c:strRef>
              <c:f>'II. All Detail'!$B$12</c:f>
              <c:strCache>
                <c:ptCount val="1"/>
                <c:pt idx="0">
                  <c:v>Unique Members with an Outpatient Visit for BH Services Provided by a Non-BH Practitioner</c:v>
                </c:pt>
              </c:strCache>
            </c:strRef>
          </c:tx>
          <c:spPr>
            <a:solidFill>
              <a:srgbClr val="003865"/>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('II. All Detail'!$C$7:$D$7,'II. All Detail'!$G$7,'II. All Detail'!$J$7,'II. All Detail'!$M$7,'II. All Detail'!$T$7,'II. All Detail'!$W$7,'II. All Detail'!$Z$7,'II. All Detail'!$AC$7,'II. All Detail'!$AJ$7,'II. All Detail'!$AM$7,'II. All Detail'!$AP$7,'II. All Detail'!$AS$7,'II. All Detail'!$AZ$7,'II. All Detail'!$BC$7,'II. All Detail'!$BF$7,'II. All Detail'!$BI$7)</c15:sqref>
                  </c15:fullRef>
                </c:ext>
              </c:extLst>
              <c:f>('II. All Detail'!$D$7,'II. All Detail'!$G$7,'II. All Detail'!$J$7,'II. All Detail'!$M$7,'II. All Detail'!$T$7,'II. All Detail'!$W$7,'II. All Detail'!$Z$7,'II. All Detail'!$AC$7,'II. All Detail'!$AJ$7,'II. All Detail'!$AM$7,'II. All Detail'!$AP$7,'II. All Detail'!$AS$7,'II. All Detail'!$AZ$7,'II. All Detail'!$BC$7,'II. All Detail'!$BF$7,'II. All Detail'!$BI$7)</c:f>
              <c:strCache>
                <c:ptCount val="16"/>
                <c:pt idx="0">
                  <c:v>2020Q1 - Per 1000 Mbrs</c:v>
                </c:pt>
                <c:pt idx="1">
                  <c:v>2020Q2 - Per 1000 Mbrs</c:v>
                </c:pt>
                <c:pt idx="2">
                  <c:v>2020Q3 - Per 1000 Mbrs</c:v>
                </c:pt>
                <c:pt idx="3">
                  <c:v>2020Q4 - Per 1000 Mbrs</c:v>
                </c:pt>
                <c:pt idx="4">
                  <c:v>2021Q1 - Per 1000 Mbrs</c:v>
                </c:pt>
                <c:pt idx="5">
                  <c:v>2021Q2 - Per 1000 Mbrs</c:v>
                </c:pt>
                <c:pt idx="6">
                  <c:v>2021Q3 - Per 1000 Mbrs</c:v>
                </c:pt>
                <c:pt idx="7">
                  <c:v>2021Q4 - Per 1000 Mbrs</c:v>
                </c:pt>
                <c:pt idx="8">
                  <c:v>2022Q1 - Per 1000 Mbrs</c:v>
                </c:pt>
                <c:pt idx="9">
                  <c:v>2022Q2 - Per 1000 Mbrs</c:v>
                </c:pt>
                <c:pt idx="10">
                  <c:v>2022Q3 - Per 1000 Mbrs</c:v>
                </c:pt>
                <c:pt idx="11">
                  <c:v>2022Q4 - Per 1000 Mbrs</c:v>
                </c:pt>
                <c:pt idx="12">
                  <c:v>2023Q1 - Per 1000 Mbrs</c:v>
                </c:pt>
                <c:pt idx="13">
                  <c:v>2023Q2 - Per 1000 Mbrs</c:v>
                </c:pt>
                <c:pt idx="14">
                  <c:v>2023Q3 - Per 1000 Mbrs</c:v>
                </c:pt>
                <c:pt idx="15">
                  <c:v>2023Q4 - Per 1000 Mbrs</c:v>
                </c:pt>
              </c:strCache>
            </c:strRef>
          </c:cat>
          <c:val>
            <c:numRef>
              <c:extLst>
                <c:ext xmlns:c15="http://schemas.microsoft.com/office/drawing/2012/chart" uri="{02D57815-91ED-43cb-92C2-25804820EDAC}">
                  <c15:fullRef>
                    <c15:sqref>('II. All Detail'!$C$12:$D$12,'II. All Detail'!$G$12,'II. All Detail'!$J$12,'II. All Detail'!$M$12,'II. All Detail'!$T$12,'II. All Detail'!$W$12,'II. All Detail'!$Z$12,'II. All Detail'!$AC$12,'II. All Detail'!$AJ$12,'II. All Detail'!$AM$12,'II. All Detail'!$AP$12,'II. All Detail'!$AS$12,'II. All Detail'!$AZ$12,'II. All Detail'!$BC$12,'II. All Detail'!$BF$12,'II. All Detail'!$BI$12)</c15:sqref>
                  </c15:fullRef>
                </c:ext>
              </c:extLst>
              <c:f>('II. All Detail'!$D$12,'II. All Detail'!$G$12,'II. All Detail'!$J$12,'II. All Detail'!$M$12,'II. All Detail'!$T$12,'II. All Detail'!$W$12,'II. All Detail'!$Z$12,'II. All Detail'!$AC$12,'II. All Detail'!$AJ$12,'II. All Detail'!$AM$12,'II. All Detail'!$AP$12,'II. All Detail'!$AS$12,'II. All Detail'!$AZ$12,'II. All Detail'!$BC$12,'II. All Detail'!$BF$12,'II. All Detail'!$BI$12)</c:f>
              <c:numCache>
                <c:formatCode>_(* #,##0_);_(* \(#,##0\);_(* "-"??_);_(@_)</c:formatCode>
                <c:ptCount val="1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numCache>
            </c:numRef>
          </c:val>
          <c:extLst xmlns:c15="http://schemas.microsoft.com/office/drawing/2012/chart">
            <c:ext xmlns:c16="http://schemas.microsoft.com/office/drawing/2014/chart" uri="{C3380CC4-5D6E-409C-BE32-E72D297353CC}">
              <c16:uniqueId val="{00000001-2FE2-4232-887D-FE8BAF656E8F}"/>
            </c:ext>
          </c:extLst>
        </c:ser>
        <c:dLbls>
          <c:showLegendKey val="0"/>
          <c:showVal val="0"/>
          <c:showCatName val="0"/>
          <c:showSerName val="0"/>
          <c:showPercent val="0"/>
          <c:showBubbleSize val="0"/>
        </c:dLbls>
        <c:gapWidth val="150"/>
        <c:axId val="841409512"/>
        <c:axId val="841416072"/>
        <c:extLst>
          <c:ext xmlns:c15="http://schemas.microsoft.com/office/drawing/2012/chart" uri="{02D57815-91ED-43cb-92C2-25804820EDAC}">
            <c15:filteredBarSeries>
              <c15:ser>
                <c:idx val="0"/>
                <c:order val="0"/>
                <c:tx>
                  <c:strRef>
                    <c:extLst>
                      <c:ext uri="{02D57815-91ED-43cb-92C2-25804820EDAC}">
                        <c15:formulaRef>
                          <c15:sqref>'II. All Detail'!$B$8</c15:sqref>
                        </c15:formulaRef>
                      </c:ext>
                    </c:extLst>
                    <c:strCache>
                      <c:ptCount val="1"/>
                      <c:pt idx="0">
                        <c:v>Member </c:v>
                      </c:pt>
                    </c:strCache>
                  </c:strRef>
                </c:tx>
                <c:spPr>
                  <a:solidFill>
                    <a:schemeClr val="accent1"/>
                  </a:solidFill>
                  <a:ln>
                    <a:noFill/>
                  </a:ln>
                  <a:effectLst/>
                </c:spPr>
                <c:invertIfNegative val="0"/>
                <c:cat>
                  <c:strRef>
                    <c:extLst>
                      <c:ext uri="{02D57815-91ED-43cb-92C2-25804820EDAC}">
                        <c15:fullRef>
                          <c15:sqref>('II. All Detail'!$C$7:$D$7,'II. All Detail'!$G$7,'II. All Detail'!$J$7,'II. All Detail'!$M$7,'II. All Detail'!$T$7,'II. All Detail'!$W$7,'II. All Detail'!$Z$7,'II. All Detail'!$AC$7,'II. All Detail'!$AJ$7,'II. All Detail'!$AM$7,'II. All Detail'!$AP$7,'II. All Detail'!$AS$7,'II. All Detail'!$AZ$7,'II. All Detail'!$BC$7,'II. All Detail'!$BF$7,'II. All Detail'!$BI$7)</c15:sqref>
                        </c15:fullRef>
                        <c15:formulaRef>
                          <c15:sqref>('II. All Detail'!$D$7,'II. All Detail'!$G$7,'II. All Detail'!$J$7,'II. All Detail'!$M$7,'II. All Detail'!$T$7,'II. All Detail'!$W$7,'II. All Detail'!$Z$7,'II. All Detail'!$AC$7,'II. All Detail'!$AJ$7,'II. All Detail'!$AM$7,'II. All Detail'!$AP$7,'II. All Detail'!$AS$7,'II. All Detail'!$AZ$7,'II. All Detail'!$BC$7,'II. All Detail'!$BF$7,'II. All Detail'!$BI$7)</c15:sqref>
                        </c15:formulaRef>
                      </c:ext>
                    </c:extLst>
                    <c:strCache>
                      <c:ptCount val="16"/>
                      <c:pt idx="0">
                        <c:v>2020Q1 - Per 1000 Mbrs</c:v>
                      </c:pt>
                      <c:pt idx="1">
                        <c:v>2020Q2 - Per 1000 Mbrs</c:v>
                      </c:pt>
                      <c:pt idx="2">
                        <c:v>2020Q3 - Per 1000 Mbrs</c:v>
                      </c:pt>
                      <c:pt idx="3">
                        <c:v>2020Q4 - Per 1000 Mbrs</c:v>
                      </c:pt>
                      <c:pt idx="4">
                        <c:v>2021Q1 - Per 1000 Mbrs</c:v>
                      </c:pt>
                      <c:pt idx="5">
                        <c:v>2021Q2 - Per 1000 Mbrs</c:v>
                      </c:pt>
                      <c:pt idx="6">
                        <c:v>2021Q3 - Per 1000 Mbrs</c:v>
                      </c:pt>
                      <c:pt idx="7">
                        <c:v>2021Q4 - Per 1000 Mbrs</c:v>
                      </c:pt>
                      <c:pt idx="8">
                        <c:v>2022Q1 - Per 1000 Mbrs</c:v>
                      </c:pt>
                      <c:pt idx="9">
                        <c:v>2022Q2 - Per 1000 Mbrs</c:v>
                      </c:pt>
                      <c:pt idx="10">
                        <c:v>2022Q3 - Per 1000 Mbrs</c:v>
                      </c:pt>
                      <c:pt idx="11">
                        <c:v>2022Q4 - Per 1000 Mbrs</c:v>
                      </c:pt>
                      <c:pt idx="12">
                        <c:v>2023Q1 - Per 1000 Mbrs</c:v>
                      </c:pt>
                      <c:pt idx="13">
                        <c:v>2023Q2 - Per 1000 Mbrs</c:v>
                      </c:pt>
                      <c:pt idx="14">
                        <c:v>2023Q3 - Per 1000 Mbrs</c:v>
                      </c:pt>
                      <c:pt idx="15">
                        <c:v>2023Q4 - Per 1000 Mbrs</c:v>
                      </c:pt>
                    </c:strCache>
                  </c:strRef>
                </c:cat>
                <c:val>
                  <c:numRef>
                    <c:extLst>
                      <c:ext uri="{02D57815-91ED-43cb-92C2-25804820EDAC}">
                        <c15:fullRef>
                          <c15:sqref>('II. All Detail'!$C$8:$D$8,'II. All Detail'!$G$8,'II. All Detail'!$J$8,'II. All Detail'!$M$8,'II. All Detail'!$T$8,'II. All Detail'!$W$8,'II. All Detail'!$Z$8,'II. All Detail'!$AC$8,'II. All Detail'!$AJ$8,'II. All Detail'!$AM$8,'II. All Detail'!$AP$8,'II. All Detail'!$AS$8,'II. All Detail'!$AZ$8,'II. All Detail'!$BC$8,'II. All Detail'!$BF$8,'II. All Detail'!$BI$8)</c15:sqref>
                        </c15:fullRef>
                        <c15:formulaRef>
                          <c15:sqref>('II. All Detail'!$D$8,'II. All Detail'!$G$8,'II. All Detail'!$J$8,'II. All Detail'!$M$8,'II. All Detail'!$T$8,'II. All Detail'!$W$8,'II. All Detail'!$Z$8,'II. All Detail'!$AC$8,'II. All Detail'!$AJ$8,'II. All Detail'!$AM$8,'II. All Detail'!$AP$8,'II. All Detail'!$AS$8,'II. All Detail'!$AZ$8,'II. All Detail'!$BC$8,'II. All Detail'!$BF$8,'II. All Detail'!$BI$8)</c15:sqref>
                        </c15:formulaRef>
                      </c:ext>
                    </c:extLst>
                    <c:numCache>
                      <c:formatCode>General</c:formatCode>
                      <c:ptCount val="16"/>
                    </c:numCache>
                  </c:numRef>
                </c:val>
                <c:extLst>
                  <c:ext xmlns:c16="http://schemas.microsoft.com/office/drawing/2014/chart" uri="{C3380CC4-5D6E-409C-BE32-E72D297353CC}">
                    <c16:uniqueId val="{00000002-2FE2-4232-887D-FE8BAF656E8F}"/>
                  </c:ext>
                </c:extLst>
              </c15:ser>
            </c15:filteredBarSeries>
            <c15:filteredBarSeries>
              <c15:ser>
                <c:idx val="1"/>
                <c:order val="1"/>
                <c:tx>
                  <c:strRef>
                    <c:extLst xmlns:c15="http://schemas.microsoft.com/office/drawing/2012/chart">
                      <c:ext xmlns:c15="http://schemas.microsoft.com/office/drawing/2012/chart" uri="{02D57815-91ED-43cb-92C2-25804820EDAC}">
                        <c15:formulaRef>
                          <c15:sqref>'II. All Detail'!$B$9</c15:sqref>
                        </c15:formulaRef>
                      </c:ext>
                    </c:extLst>
                    <c:strCache>
                      <c:ptCount val="1"/>
                      <c:pt idx="0">
                        <c:v>Total Unique Members</c:v>
                      </c:pt>
                    </c:strCache>
                  </c:strRef>
                </c:tx>
                <c:spPr>
                  <a:solidFill>
                    <a:schemeClr val="accent3"/>
                  </a:solidFill>
                  <a:ln>
                    <a:noFill/>
                  </a:ln>
                  <a:effectLst/>
                </c:spPr>
                <c:invertIfNegative val="0"/>
                <c:cat>
                  <c:strRef>
                    <c:extLst>
                      <c:ext xmlns:c15="http://schemas.microsoft.com/office/drawing/2012/chart" uri="{02D57815-91ED-43cb-92C2-25804820EDAC}">
                        <c15:fullRef>
                          <c15:sqref>('II. All Detail'!$C$7:$D$7,'II. All Detail'!$G$7,'II. All Detail'!$J$7,'II. All Detail'!$M$7,'II. All Detail'!$T$7,'II. All Detail'!$W$7,'II. All Detail'!$Z$7,'II. All Detail'!$AC$7,'II. All Detail'!$AJ$7,'II. All Detail'!$AM$7,'II. All Detail'!$AP$7,'II. All Detail'!$AS$7,'II. All Detail'!$AZ$7,'II. All Detail'!$BC$7,'II. All Detail'!$BF$7,'II. All Detail'!$BI$7)</c15:sqref>
                        </c15:fullRef>
                        <c15:formulaRef>
                          <c15:sqref>('II. All Detail'!$D$7,'II. All Detail'!$G$7,'II. All Detail'!$J$7,'II. All Detail'!$M$7,'II. All Detail'!$T$7,'II. All Detail'!$W$7,'II. All Detail'!$Z$7,'II. All Detail'!$AC$7,'II. All Detail'!$AJ$7,'II. All Detail'!$AM$7,'II. All Detail'!$AP$7,'II. All Detail'!$AS$7,'II. All Detail'!$AZ$7,'II. All Detail'!$BC$7,'II. All Detail'!$BF$7,'II. All Detail'!$BI$7)</c15:sqref>
                        </c15:formulaRef>
                      </c:ext>
                    </c:extLst>
                    <c:strCache>
                      <c:ptCount val="16"/>
                      <c:pt idx="0">
                        <c:v>2020Q1 - Per 1000 Mbrs</c:v>
                      </c:pt>
                      <c:pt idx="1">
                        <c:v>2020Q2 - Per 1000 Mbrs</c:v>
                      </c:pt>
                      <c:pt idx="2">
                        <c:v>2020Q3 - Per 1000 Mbrs</c:v>
                      </c:pt>
                      <c:pt idx="3">
                        <c:v>2020Q4 - Per 1000 Mbrs</c:v>
                      </c:pt>
                      <c:pt idx="4">
                        <c:v>2021Q1 - Per 1000 Mbrs</c:v>
                      </c:pt>
                      <c:pt idx="5">
                        <c:v>2021Q2 - Per 1000 Mbrs</c:v>
                      </c:pt>
                      <c:pt idx="6">
                        <c:v>2021Q3 - Per 1000 Mbrs</c:v>
                      </c:pt>
                      <c:pt idx="7">
                        <c:v>2021Q4 - Per 1000 Mbrs</c:v>
                      </c:pt>
                      <c:pt idx="8">
                        <c:v>2022Q1 - Per 1000 Mbrs</c:v>
                      </c:pt>
                      <c:pt idx="9">
                        <c:v>2022Q2 - Per 1000 Mbrs</c:v>
                      </c:pt>
                      <c:pt idx="10">
                        <c:v>2022Q3 - Per 1000 Mbrs</c:v>
                      </c:pt>
                      <c:pt idx="11">
                        <c:v>2022Q4 - Per 1000 Mbrs</c:v>
                      </c:pt>
                      <c:pt idx="12">
                        <c:v>2023Q1 - Per 1000 Mbrs</c:v>
                      </c:pt>
                      <c:pt idx="13">
                        <c:v>2023Q2 - Per 1000 Mbrs</c:v>
                      </c:pt>
                      <c:pt idx="14">
                        <c:v>2023Q3 - Per 1000 Mbrs</c:v>
                      </c:pt>
                      <c:pt idx="15">
                        <c:v>2023Q4 - Per 1000 Mbrs</c:v>
                      </c:pt>
                    </c:strCache>
                  </c:strRef>
                </c:cat>
                <c:val>
                  <c:numRef>
                    <c:extLst>
                      <c:ext xmlns:c15="http://schemas.microsoft.com/office/drawing/2012/chart" uri="{02D57815-91ED-43cb-92C2-25804820EDAC}">
                        <c15:fullRef>
                          <c15:sqref>('II. All Detail'!$C$9:$D$9,'II. All Detail'!$G$9,'II. All Detail'!$J$9,'II. All Detail'!$M$9,'II. All Detail'!$T$9,'II. All Detail'!$W$9,'II. All Detail'!$Z$9,'II. All Detail'!$AC$9,'II. All Detail'!$AJ$9,'II. All Detail'!$AM$9,'II. All Detail'!$AP$9,'II. All Detail'!$AS$9,'II. All Detail'!$AZ$9,'II. All Detail'!$BC$9,'II. All Detail'!$BF$9,'II. All Detail'!$BI$9)</c15:sqref>
                        </c15:fullRef>
                        <c15:formulaRef>
                          <c15:sqref>('II. All Detail'!$D$9,'II. All Detail'!$G$9,'II. All Detail'!$J$9,'II. All Detail'!$M$9,'II. All Detail'!$T$9,'II. All Detail'!$W$9,'II. All Detail'!$Z$9,'II. All Detail'!$AC$9,'II. All Detail'!$AJ$9,'II. All Detail'!$AM$9,'II. All Detail'!$AP$9,'II. All Detail'!$AS$9,'II. All Detail'!$AZ$9,'II. All Detail'!$BC$9,'II. All Detail'!$BF$9,'II. All Detail'!$BI$9)</c15:sqref>
                        </c15:formulaRef>
                      </c:ext>
                    </c:extLst>
                    <c:numCache>
                      <c:formatCode>_(* #,##0_);_(* \(#,##0\);_(* "-"??_);_(@_)</c:formatCode>
                      <c:ptCount val="16"/>
                    </c:numCache>
                  </c:numRef>
                </c:val>
                <c:extLst xmlns:c15="http://schemas.microsoft.com/office/drawing/2012/chart">
                  <c:ext xmlns:c16="http://schemas.microsoft.com/office/drawing/2014/chart" uri="{C3380CC4-5D6E-409C-BE32-E72D297353CC}">
                    <c16:uniqueId val="{00000003-2FE2-4232-887D-FE8BAF656E8F}"/>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'II. All Detail'!$B$10</c15:sqref>
                        </c15:formulaRef>
                      </c:ext>
                    </c:extLst>
                    <c:strCache>
                      <c:ptCount val="1"/>
                      <c:pt idx="0">
                        <c:v>Total Member Months</c:v>
                      </c:pt>
                    </c:strCache>
                  </c:strRef>
                </c:tx>
                <c:spPr>
                  <a:solidFill>
                    <a:schemeClr val="accent5"/>
                  </a:solidFill>
                  <a:ln>
                    <a:noFill/>
                  </a:ln>
                  <a:effectLst/>
                </c:spPr>
                <c:invertIfNegative val="0"/>
                <c:cat>
                  <c:strRef>
                    <c:extLst>
                      <c:ext xmlns:c15="http://schemas.microsoft.com/office/drawing/2012/chart" uri="{02D57815-91ED-43cb-92C2-25804820EDAC}">
                        <c15:fullRef>
                          <c15:sqref>('II. All Detail'!$C$7:$D$7,'II. All Detail'!$G$7,'II. All Detail'!$J$7,'II. All Detail'!$M$7,'II. All Detail'!$T$7,'II. All Detail'!$W$7,'II. All Detail'!$Z$7,'II. All Detail'!$AC$7,'II. All Detail'!$AJ$7,'II. All Detail'!$AM$7,'II. All Detail'!$AP$7,'II. All Detail'!$AS$7,'II. All Detail'!$AZ$7,'II. All Detail'!$BC$7,'II. All Detail'!$BF$7,'II. All Detail'!$BI$7)</c15:sqref>
                        </c15:fullRef>
                        <c15:formulaRef>
                          <c15:sqref>('II. All Detail'!$D$7,'II. All Detail'!$G$7,'II. All Detail'!$J$7,'II. All Detail'!$M$7,'II. All Detail'!$T$7,'II. All Detail'!$W$7,'II. All Detail'!$Z$7,'II. All Detail'!$AC$7,'II. All Detail'!$AJ$7,'II. All Detail'!$AM$7,'II. All Detail'!$AP$7,'II. All Detail'!$AS$7,'II. All Detail'!$AZ$7,'II. All Detail'!$BC$7,'II. All Detail'!$BF$7,'II. All Detail'!$BI$7)</c15:sqref>
                        </c15:formulaRef>
                      </c:ext>
                    </c:extLst>
                    <c:strCache>
                      <c:ptCount val="16"/>
                      <c:pt idx="0">
                        <c:v>2020Q1 - Per 1000 Mbrs</c:v>
                      </c:pt>
                      <c:pt idx="1">
                        <c:v>2020Q2 - Per 1000 Mbrs</c:v>
                      </c:pt>
                      <c:pt idx="2">
                        <c:v>2020Q3 - Per 1000 Mbrs</c:v>
                      </c:pt>
                      <c:pt idx="3">
                        <c:v>2020Q4 - Per 1000 Mbrs</c:v>
                      </c:pt>
                      <c:pt idx="4">
                        <c:v>2021Q1 - Per 1000 Mbrs</c:v>
                      </c:pt>
                      <c:pt idx="5">
                        <c:v>2021Q2 - Per 1000 Mbrs</c:v>
                      </c:pt>
                      <c:pt idx="6">
                        <c:v>2021Q3 - Per 1000 Mbrs</c:v>
                      </c:pt>
                      <c:pt idx="7">
                        <c:v>2021Q4 - Per 1000 Mbrs</c:v>
                      </c:pt>
                      <c:pt idx="8">
                        <c:v>2022Q1 - Per 1000 Mbrs</c:v>
                      </c:pt>
                      <c:pt idx="9">
                        <c:v>2022Q2 - Per 1000 Mbrs</c:v>
                      </c:pt>
                      <c:pt idx="10">
                        <c:v>2022Q3 - Per 1000 Mbrs</c:v>
                      </c:pt>
                      <c:pt idx="11">
                        <c:v>2022Q4 - Per 1000 Mbrs</c:v>
                      </c:pt>
                      <c:pt idx="12">
                        <c:v>2023Q1 - Per 1000 Mbrs</c:v>
                      </c:pt>
                      <c:pt idx="13">
                        <c:v>2023Q2 - Per 1000 Mbrs</c:v>
                      </c:pt>
                      <c:pt idx="14">
                        <c:v>2023Q3 - Per 1000 Mbrs</c:v>
                      </c:pt>
                      <c:pt idx="15">
                        <c:v>2023Q4 - Per 1000 Mbrs</c:v>
                      </c:pt>
                    </c:strCache>
                  </c:strRef>
                </c:cat>
                <c:val>
                  <c:numRef>
                    <c:extLst>
                      <c:ext xmlns:c15="http://schemas.microsoft.com/office/drawing/2012/chart" uri="{02D57815-91ED-43cb-92C2-25804820EDAC}">
                        <c15:fullRef>
                          <c15:sqref>('II. All Detail'!$C$10:$D$10,'II. All Detail'!$G$10,'II. All Detail'!$J$10,'II. All Detail'!$M$10,'II. All Detail'!$T$10,'II. All Detail'!$W$10,'II. All Detail'!$Z$10,'II. All Detail'!$AC$10,'II. All Detail'!$AJ$10,'II. All Detail'!$AM$10,'II. All Detail'!$AP$10,'II. All Detail'!$AS$10,'II. All Detail'!$AZ$10,'II. All Detail'!$BC$10,'II. All Detail'!$BF$10,'II. All Detail'!$BI$10)</c15:sqref>
                        </c15:fullRef>
                        <c15:formulaRef>
                          <c15:sqref>('II. All Detail'!$D$10,'II. All Detail'!$G$10,'II. All Detail'!$J$10,'II. All Detail'!$M$10,'II. All Detail'!$T$10,'II. All Detail'!$W$10,'II. All Detail'!$Z$10,'II. All Detail'!$AC$10,'II. All Detail'!$AJ$10,'II. All Detail'!$AM$10,'II. All Detail'!$AP$10,'II. All Detail'!$AS$10,'II. All Detail'!$AZ$10,'II. All Detail'!$BC$10,'II. All Detail'!$BF$10,'II. All Detail'!$BI$10)</c15:sqref>
                        </c15:formulaRef>
                      </c:ext>
                    </c:extLst>
                    <c:numCache>
                      <c:formatCode>General</c:formatCode>
                      <c:ptCount val="16"/>
                    </c:numCache>
                  </c:numRef>
                </c:val>
                <c:extLst xmlns:c15="http://schemas.microsoft.com/office/drawing/2012/chart">
                  <c:ext xmlns:c16="http://schemas.microsoft.com/office/drawing/2014/chart" uri="{C3380CC4-5D6E-409C-BE32-E72D297353CC}">
                    <c16:uniqueId val="{00000004-2FE2-4232-887D-FE8BAF656E8F}"/>
                  </c:ext>
                </c:extLst>
              </c15:ser>
            </c15:filteredBarSeries>
            <c15:filteredBarSeries>
              <c15:ser>
                <c:idx val="5"/>
                <c:order val="5"/>
                <c:tx>
                  <c:strRef>
                    <c:extLst xmlns:c15="http://schemas.microsoft.com/office/drawing/2012/chart">
                      <c:ext xmlns:c15="http://schemas.microsoft.com/office/drawing/2012/chart" uri="{02D57815-91ED-43cb-92C2-25804820EDAC}">
                        <c15:formulaRef>
                          <c15:sqref>'II. All Detail'!$B$13</c15:sqref>
                        </c15:formulaRef>
                      </c:ext>
                    </c:extLst>
                    <c:strCache>
                      <c:ptCount val="1"/>
                      <c:pt idx="0">
                        <c:v>Total Unique Members with an Outpatient Visit for BH Services Provided by a BH and/or Non-BH Practitioner</c:v>
                      </c:pt>
                    </c:strCache>
                  </c:strRef>
                </c:tx>
                <c:spPr>
                  <a:solidFill>
                    <a:schemeClr val="accent5">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('II. All Detail'!$C$7:$D$7,'II. All Detail'!$G$7,'II. All Detail'!$J$7,'II. All Detail'!$M$7,'II. All Detail'!$T$7,'II. All Detail'!$W$7,'II. All Detail'!$Z$7,'II. All Detail'!$AC$7,'II. All Detail'!$AJ$7,'II. All Detail'!$AM$7,'II. All Detail'!$AP$7,'II. All Detail'!$AS$7,'II. All Detail'!$AZ$7,'II. All Detail'!$BC$7,'II. All Detail'!$BF$7,'II. All Detail'!$BI$7)</c15:sqref>
                        </c15:fullRef>
                        <c15:formulaRef>
                          <c15:sqref>('II. All Detail'!$D$7,'II. All Detail'!$G$7,'II. All Detail'!$J$7,'II. All Detail'!$M$7,'II. All Detail'!$T$7,'II. All Detail'!$W$7,'II. All Detail'!$Z$7,'II. All Detail'!$AC$7,'II. All Detail'!$AJ$7,'II. All Detail'!$AM$7,'II. All Detail'!$AP$7,'II. All Detail'!$AS$7,'II. All Detail'!$AZ$7,'II. All Detail'!$BC$7,'II. All Detail'!$BF$7,'II. All Detail'!$BI$7)</c15:sqref>
                        </c15:formulaRef>
                      </c:ext>
                    </c:extLst>
                    <c:strCache>
                      <c:ptCount val="16"/>
                      <c:pt idx="0">
                        <c:v>2020Q1 - Per 1000 Mbrs</c:v>
                      </c:pt>
                      <c:pt idx="1">
                        <c:v>2020Q2 - Per 1000 Mbrs</c:v>
                      </c:pt>
                      <c:pt idx="2">
                        <c:v>2020Q3 - Per 1000 Mbrs</c:v>
                      </c:pt>
                      <c:pt idx="3">
                        <c:v>2020Q4 - Per 1000 Mbrs</c:v>
                      </c:pt>
                      <c:pt idx="4">
                        <c:v>2021Q1 - Per 1000 Mbrs</c:v>
                      </c:pt>
                      <c:pt idx="5">
                        <c:v>2021Q2 - Per 1000 Mbrs</c:v>
                      </c:pt>
                      <c:pt idx="6">
                        <c:v>2021Q3 - Per 1000 Mbrs</c:v>
                      </c:pt>
                      <c:pt idx="7">
                        <c:v>2021Q4 - Per 1000 Mbrs</c:v>
                      </c:pt>
                      <c:pt idx="8">
                        <c:v>2022Q1 - Per 1000 Mbrs</c:v>
                      </c:pt>
                      <c:pt idx="9">
                        <c:v>2022Q2 - Per 1000 Mbrs</c:v>
                      </c:pt>
                      <c:pt idx="10">
                        <c:v>2022Q3 - Per 1000 Mbrs</c:v>
                      </c:pt>
                      <c:pt idx="11">
                        <c:v>2022Q4 - Per 1000 Mbrs</c:v>
                      </c:pt>
                      <c:pt idx="12">
                        <c:v>2023Q1 - Per 1000 Mbrs</c:v>
                      </c:pt>
                      <c:pt idx="13">
                        <c:v>2023Q2 - Per 1000 Mbrs</c:v>
                      </c:pt>
                      <c:pt idx="14">
                        <c:v>2023Q3 - Per 1000 Mbrs</c:v>
                      </c:pt>
                      <c:pt idx="15">
                        <c:v>2023Q4 - Per 1000 Mbrs</c:v>
                      </c:pt>
                    </c:strCache>
                  </c:strRef>
                </c:cat>
                <c:val>
                  <c:numRef>
                    <c:extLst>
                      <c:ext xmlns:c15="http://schemas.microsoft.com/office/drawing/2012/chart" uri="{02D57815-91ED-43cb-92C2-25804820EDAC}">
                        <c15:fullRef>
                          <c15:sqref>('II. All Detail'!$C$13:$D$13,'II. All Detail'!$G$13,'II. All Detail'!$J$13,'II. All Detail'!$M$13,'II. All Detail'!$T$13,'II. All Detail'!$W$13,'II. All Detail'!$Z$13,'II. All Detail'!$AC$13,'II. All Detail'!$AJ$13,'II. All Detail'!$AM$13,'II. All Detail'!$AP$13,'II. All Detail'!$AS$13,'II. All Detail'!$AZ$13,'II. All Detail'!$BC$13,'II. All Detail'!$BF$13,'II. All Detail'!$BI$13)</c15:sqref>
                        </c15:fullRef>
                        <c15:formulaRef>
                          <c15:sqref>('II. All Detail'!$D$13,'II. All Detail'!$G$13,'II. All Detail'!$J$13,'II. All Detail'!$M$13,'II. All Detail'!$T$13,'II. All Detail'!$W$13,'II. All Detail'!$Z$13,'II. All Detail'!$AC$13,'II. All Detail'!$AJ$13,'II. All Detail'!$AM$13,'II. All Detail'!$AP$13,'II. All Detail'!$AS$13,'II. All Detail'!$AZ$13,'II. All Detail'!$BC$13,'II. All Detail'!$BF$13,'II. All Detail'!$BI$13)</c15:sqref>
                        </c15:formulaRef>
                      </c:ext>
                    </c:extLst>
                    <c:numCache>
                      <c:formatCode>_(* #,##0_);_(* \(#,##0\);_(* "-"??_);_(@_)</c:formatCode>
                      <c:ptCount val="1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numCache>
                  </c:numRef>
                </c:val>
                <c:extLst xmlns:c15="http://schemas.microsoft.com/office/drawing/2012/chart">
                  <c:ext xmlns:c16="http://schemas.microsoft.com/office/drawing/2014/chart" uri="{C3380CC4-5D6E-409C-BE32-E72D297353CC}">
                    <c16:uniqueId val="{00000005-2FE2-4232-887D-FE8BAF656E8F}"/>
                  </c:ext>
                </c:extLst>
              </c15:ser>
            </c15:filteredBarSeries>
            <c15:filteredBarSeries>
              <c15:ser>
                <c:idx val="6"/>
                <c:order val="6"/>
                <c:tx>
                  <c:strRef>
                    <c:extLst xmlns:c15="http://schemas.microsoft.com/office/drawing/2012/chart">
                      <c:ext xmlns:c15="http://schemas.microsoft.com/office/drawing/2012/chart" uri="{02D57815-91ED-43cb-92C2-25804820EDAC}">
                        <c15:formulaRef>
                          <c15:sqref>'II. All Detail'!$B$14</c15:sqref>
                        </c15:formulaRef>
                      </c:ext>
                    </c:extLst>
                    <c:strCache>
                      <c:ptCount val="1"/>
                      <c:pt idx="0">
                        <c:v>Encounter / Visits</c:v>
                      </c:pt>
                    </c:strCache>
                  </c:strRef>
                </c:tx>
                <c:spPr>
                  <a:solidFill>
                    <a:schemeClr val="accent1">
                      <a:lumMod val="80000"/>
                      <a:lumOff val="20000"/>
                    </a:schemeClr>
                  </a:solidFill>
                  <a:ln>
                    <a:noFill/>
                  </a:ln>
                  <a:effectLst/>
                </c:spPr>
                <c:invertIfNegative val="0"/>
                <c:cat>
                  <c:strRef>
                    <c:extLst>
                      <c:ext xmlns:c15="http://schemas.microsoft.com/office/drawing/2012/chart" uri="{02D57815-91ED-43cb-92C2-25804820EDAC}">
                        <c15:fullRef>
                          <c15:sqref>('II. All Detail'!$C$7:$D$7,'II. All Detail'!$G$7,'II. All Detail'!$J$7,'II. All Detail'!$M$7,'II. All Detail'!$T$7,'II. All Detail'!$W$7,'II. All Detail'!$Z$7,'II. All Detail'!$AC$7,'II. All Detail'!$AJ$7,'II. All Detail'!$AM$7,'II. All Detail'!$AP$7,'II. All Detail'!$AS$7,'II. All Detail'!$AZ$7,'II. All Detail'!$BC$7,'II. All Detail'!$BF$7,'II. All Detail'!$BI$7)</c15:sqref>
                        </c15:fullRef>
                        <c15:formulaRef>
                          <c15:sqref>('II. All Detail'!$D$7,'II. All Detail'!$G$7,'II. All Detail'!$J$7,'II. All Detail'!$M$7,'II. All Detail'!$T$7,'II. All Detail'!$W$7,'II. All Detail'!$Z$7,'II. All Detail'!$AC$7,'II. All Detail'!$AJ$7,'II. All Detail'!$AM$7,'II. All Detail'!$AP$7,'II. All Detail'!$AS$7,'II. All Detail'!$AZ$7,'II. All Detail'!$BC$7,'II. All Detail'!$BF$7,'II. All Detail'!$BI$7)</c15:sqref>
                        </c15:formulaRef>
                      </c:ext>
                    </c:extLst>
                    <c:strCache>
                      <c:ptCount val="16"/>
                      <c:pt idx="0">
                        <c:v>2020Q1 - Per 1000 Mbrs</c:v>
                      </c:pt>
                      <c:pt idx="1">
                        <c:v>2020Q2 - Per 1000 Mbrs</c:v>
                      </c:pt>
                      <c:pt idx="2">
                        <c:v>2020Q3 - Per 1000 Mbrs</c:v>
                      </c:pt>
                      <c:pt idx="3">
                        <c:v>2020Q4 - Per 1000 Mbrs</c:v>
                      </c:pt>
                      <c:pt idx="4">
                        <c:v>2021Q1 - Per 1000 Mbrs</c:v>
                      </c:pt>
                      <c:pt idx="5">
                        <c:v>2021Q2 - Per 1000 Mbrs</c:v>
                      </c:pt>
                      <c:pt idx="6">
                        <c:v>2021Q3 - Per 1000 Mbrs</c:v>
                      </c:pt>
                      <c:pt idx="7">
                        <c:v>2021Q4 - Per 1000 Mbrs</c:v>
                      </c:pt>
                      <c:pt idx="8">
                        <c:v>2022Q1 - Per 1000 Mbrs</c:v>
                      </c:pt>
                      <c:pt idx="9">
                        <c:v>2022Q2 - Per 1000 Mbrs</c:v>
                      </c:pt>
                      <c:pt idx="10">
                        <c:v>2022Q3 - Per 1000 Mbrs</c:v>
                      </c:pt>
                      <c:pt idx="11">
                        <c:v>2022Q4 - Per 1000 Mbrs</c:v>
                      </c:pt>
                      <c:pt idx="12">
                        <c:v>2023Q1 - Per 1000 Mbrs</c:v>
                      </c:pt>
                      <c:pt idx="13">
                        <c:v>2023Q2 - Per 1000 Mbrs</c:v>
                      </c:pt>
                      <c:pt idx="14">
                        <c:v>2023Q3 - Per 1000 Mbrs</c:v>
                      </c:pt>
                      <c:pt idx="15">
                        <c:v>2023Q4 - Per 1000 Mbrs</c:v>
                      </c:pt>
                    </c:strCache>
                  </c:strRef>
                </c:cat>
                <c:val>
                  <c:numRef>
                    <c:extLst>
                      <c:ext xmlns:c15="http://schemas.microsoft.com/office/drawing/2012/chart" uri="{02D57815-91ED-43cb-92C2-25804820EDAC}">
                        <c15:fullRef>
                          <c15:sqref>('II. All Detail'!$C$14:$D$14,'II. All Detail'!$G$14,'II. All Detail'!$J$14,'II. All Detail'!$M$14,'II. All Detail'!$T$14,'II. All Detail'!$W$14,'II. All Detail'!$Z$14,'II. All Detail'!$AC$14,'II. All Detail'!$AJ$14,'II. All Detail'!$AM$14,'II. All Detail'!$AP$14,'II. All Detail'!$AS$14,'II. All Detail'!$AZ$14,'II. All Detail'!$BC$14,'II. All Detail'!$BF$14,'II. All Detail'!$BI$14)</c15:sqref>
                        </c15:fullRef>
                        <c15:formulaRef>
                          <c15:sqref>('II. All Detail'!$D$14,'II. All Detail'!$G$14,'II. All Detail'!$J$14,'II. All Detail'!$M$14,'II. All Detail'!$T$14,'II. All Detail'!$W$14,'II. All Detail'!$Z$14,'II. All Detail'!$AC$14,'II. All Detail'!$AJ$14,'II. All Detail'!$AM$14,'II. All Detail'!$AP$14,'II. All Detail'!$AS$14,'II. All Detail'!$AZ$14,'II. All Detail'!$BC$14,'II. All Detail'!$BF$14,'II. All Detail'!$BI$14)</c15:sqref>
                        </c15:formulaRef>
                      </c:ext>
                    </c:extLst>
                    <c:numCache>
                      <c:formatCode>General</c:formatCode>
                      <c:ptCount val="16"/>
                    </c:numCache>
                  </c:numRef>
                </c:val>
                <c:extLst xmlns:c15="http://schemas.microsoft.com/office/drawing/2012/chart">
                  <c:ext xmlns:c16="http://schemas.microsoft.com/office/drawing/2014/chart" uri="{C3380CC4-5D6E-409C-BE32-E72D297353CC}">
                    <c16:uniqueId val="{00000006-2FE2-4232-887D-FE8BAF656E8F}"/>
                  </c:ext>
                </c:extLst>
              </c15:ser>
            </c15:filteredBarSeries>
            <c15:filteredBarSeries>
              <c15:ser>
                <c:idx val="7"/>
                <c:order val="7"/>
                <c:tx>
                  <c:strRef>
                    <c:extLst xmlns:c15="http://schemas.microsoft.com/office/drawing/2012/chart">
                      <c:ext xmlns:c15="http://schemas.microsoft.com/office/drawing/2012/chart" uri="{02D57815-91ED-43cb-92C2-25804820EDAC}">
                        <c15:formulaRef>
                          <c15:sqref>'II. All Detail'!$B$15</c15:sqref>
                        </c15:formulaRef>
                      </c:ext>
                    </c:extLst>
                    <c:strCache>
                      <c:ptCount val="1"/>
                      <c:pt idx="0">
                        <c:v>Avg. Payment per Visit for Outpatient BH Services with a BH Practitioner</c:v>
                      </c:pt>
                    </c:strCache>
                  </c:strRef>
                </c:tx>
                <c:spPr>
                  <a:solidFill>
                    <a:schemeClr val="accent3">
                      <a:lumMod val="80000"/>
                      <a:lumOff val="20000"/>
                    </a:schemeClr>
                  </a:solidFill>
                  <a:ln>
                    <a:noFill/>
                  </a:ln>
                  <a:effectLst/>
                </c:spPr>
                <c:invertIfNegative val="0"/>
                <c:cat>
                  <c:strRef>
                    <c:extLst>
                      <c:ext xmlns:c15="http://schemas.microsoft.com/office/drawing/2012/chart" uri="{02D57815-91ED-43cb-92C2-25804820EDAC}">
                        <c15:fullRef>
                          <c15:sqref>('II. All Detail'!$C$7:$D$7,'II. All Detail'!$G$7,'II. All Detail'!$J$7,'II. All Detail'!$M$7,'II. All Detail'!$T$7,'II. All Detail'!$W$7,'II. All Detail'!$Z$7,'II. All Detail'!$AC$7,'II. All Detail'!$AJ$7,'II. All Detail'!$AM$7,'II. All Detail'!$AP$7,'II. All Detail'!$AS$7,'II. All Detail'!$AZ$7,'II. All Detail'!$BC$7,'II. All Detail'!$BF$7,'II. All Detail'!$BI$7)</c15:sqref>
                        </c15:fullRef>
                        <c15:formulaRef>
                          <c15:sqref>('II. All Detail'!$D$7,'II. All Detail'!$G$7,'II. All Detail'!$J$7,'II. All Detail'!$M$7,'II. All Detail'!$T$7,'II. All Detail'!$W$7,'II. All Detail'!$Z$7,'II. All Detail'!$AC$7,'II. All Detail'!$AJ$7,'II. All Detail'!$AM$7,'II. All Detail'!$AP$7,'II. All Detail'!$AS$7,'II. All Detail'!$AZ$7,'II. All Detail'!$BC$7,'II. All Detail'!$BF$7,'II. All Detail'!$BI$7)</c15:sqref>
                        </c15:formulaRef>
                      </c:ext>
                    </c:extLst>
                    <c:strCache>
                      <c:ptCount val="16"/>
                      <c:pt idx="0">
                        <c:v>2020Q1 - Per 1000 Mbrs</c:v>
                      </c:pt>
                      <c:pt idx="1">
                        <c:v>2020Q2 - Per 1000 Mbrs</c:v>
                      </c:pt>
                      <c:pt idx="2">
                        <c:v>2020Q3 - Per 1000 Mbrs</c:v>
                      </c:pt>
                      <c:pt idx="3">
                        <c:v>2020Q4 - Per 1000 Mbrs</c:v>
                      </c:pt>
                      <c:pt idx="4">
                        <c:v>2021Q1 - Per 1000 Mbrs</c:v>
                      </c:pt>
                      <c:pt idx="5">
                        <c:v>2021Q2 - Per 1000 Mbrs</c:v>
                      </c:pt>
                      <c:pt idx="6">
                        <c:v>2021Q3 - Per 1000 Mbrs</c:v>
                      </c:pt>
                      <c:pt idx="7">
                        <c:v>2021Q4 - Per 1000 Mbrs</c:v>
                      </c:pt>
                      <c:pt idx="8">
                        <c:v>2022Q1 - Per 1000 Mbrs</c:v>
                      </c:pt>
                      <c:pt idx="9">
                        <c:v>2022Q2 - Per 1000 Mbrs</c:v>
                      </c:pt>
                      <c:pt idx="10">
                        <c:v>2022Q3 - Per 1000 Mbrs</c:v>
                      </c:pt>
                      <c:pt idx="11">
                        <c:v>2022Q4 - Per 1000 Mbrs</c:v>
                      </c:pt>
                      <c:pt idx="12">
                        <c:v>2023Q1 - Per 1000 Mbrs</c:v>
                      </c:pt>
                      <c:pt idx="13">
                        <c:v>2023Q2 - Per 1000 Mbrs</c:v>
                      </c:pt>
                      <c:pt idx="14">
                        <c:v>2023Q3 - Per 1000 Mbrs</c:v>
                      </c:pt>
                      <c:pt idx="15">
                        <c:v>2023Q4 - Per 1000 Mbrs</c:v>
                      </c:pt>
                    </c:strCache>
                  </c:strRef>
                </c:cat>
                <c:val>
                  <c:numRef>
                    <c:extLst>
                      <c:ext xmlns:c15="http://schemas.microsoft.com/office/drawing/2012/chart" uri="{02D57815-91ED-43cb-92C2-25804820EDAC}">
                        <c15:fullRef>
                          <c15:sqref>('II. All Detail'!$C$15:$D$15,'II. All Detail'!$G$15,'II. All Detail'!$J$15,'II. All Detail'!$M$15,'II. All Detail'!$T$15,'II. All Detail'!$W$15,'II. All Detail'!$Z$15,'II. All Detail'!$AC$15,'II. All Detail'!$AJ$15,'II. All Detail'!$AM$15,'II. All Detail'!$AP$15,'II. All Detail'!$AS$15,'II. All Detail'!$AZ$15,'II. All Detail'!$BC$15,'II. All Detail'!$BF$15,'II. All Detail'!$BI$15)</c15:sqref>
                        </c15:fullRef>
                        <c15:formulaRef>
                          <c15:sqref>('II. All Detail'!$D$15,'II. All Detail'!$G$15,'II. All Detail'!$J$15,'II. All Detail'!$M$15,'II. All Detail'!$T$15,'II. All Detail'!$W$15,'II. All Detail'!$Z$15,'II. All Detail'!$AC$15,'II. All Detail'!$AJ$15,'II. All Detail'!$AM$15,'II. All Detail'!$AP$15,'II. All Detail'!$AS$15,'II. All Detail'!$AZ$15,'II. All Detail'!$BC$15,'II. All Detail'!$BF$15,'II. All Detail'!$BI$15)</c15:sqref>
                        </c15:formulaRef>
                      </c:ext>
                    </c:extLst>
                    <c:numCache>
                      <c:formatCode>_("$"* #,##0.00_);_("$"* \(#,##0.00\);_("$"* "-"??_);_(@_)</c:formatCode>
                      <c:ptCount val="16"/>
                    </c:numCache>
                  </c:numRef>
                </c:val>
                <c:extLst xmlns:c15="http://schemas.microsoft.com/office/drawing/2012/chart">
                  <c:ext xmlns:c16="http://schemas.microsoft.com/office/drawing/2014/chart" uri="{C3380CC4-5D6E-409C-BE32-E72D297353CC}">
                    <c16:uniqueId val="{00000007-2FE2-4232-887D-FE8BAF656E8F}"/>
                  </c:ext>
                </c:extLst>
              </c15:ser>
            </c15:filteredBarSeries>
            <c15:filteredBarSeries>
              <c15:ser>
                <c:idx val="8"/>
                <c:order val="8"/>
                <c:tx>
                  <c:strRef>
                    <c:extLst xmlns:c15="http://schemas.microsoft.com/office/drawing/2012/chart">
                      <c:ext xmlns:c15="http://schemas.microsoft.com/office/drawing/2012/chart" uri="{02D57815-91ED-43cb-92C2-25804820EDAC}">
                        <c15:formulaRef>
                          <c15:sqref>'II. All Detail'!$B$16</c15:sqref>
                        </c15:formulaRef>
                      </c:ext>
                    </c:extLst>
                    <c:strCache>
                      <c:ptCount val="1"/>
                      <c:pt idx="0">
                        <c:v>Avg. Payment per Visit for Outpatient BH Services with a Non-BH Practitioner</c:v>
                      </c:pt>
                    </c:strCache>
                  </c:strRef>
                </c:tx>
                <c:spPr>
                  <a:solidFill>
                    <a:srgbClr val="00968F"/>
                  </a:solidFill>
                  <a:ln>
                    <a:noFill/>
                  </a:ln>
                  <a:effectLst/>
                </c:spPr>
                <c:invertIfNegative val="0"/>
                <c:dLbls>
                  <c:numFmt formatCode="_(&quot;$&quot;* #,##0_);_(&quot;$&quot;* \(#,##0\);_(&quot;$&quot;* &quot;-&quot;_);_(@_)"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('II. All Detail'!$C$7:$D$7,'II. All Detail'!$G$7,'II. All Detail'!$J$7,'II. All Detail'!$M$7,'II. All Detail'!$T$7,'II. All Detail'!$W$7,'II. All Detail'!$Z$7,'II. All Detail'!$AC$7,'II. All Detail'!$AJ$7,'II. All Detail'!$AM$7,'II. All Detail'!$AP$7,'II. All Detail'!$AS$7,'II. All Detail'!$AZ$7,'II. All Detail'!$BC$7,'II. All Detail'!$BF$7,'II. All Detail'!$BI$7)</c15:sqref>
                        </c15:fullRef>
                        <c15:formulaRef>
                          <c15:sqref>('II. All Detail'!$D$7,'II. All Detail'!$G$7,'II. All Detail'!$J$7,'II. All Detail'!$M$7,'II. All Detail'!$T$7,'II. All Detail'!$W$7,'II. All Detail'!$Z$7,'II. All Detail'!$AC$7,'II. All Detail'!$AJ$7,'II. All Detail'!$AM$7,'II. All Detail'!$AP$7,'II. All Detail'!$AS$7,'II. All Detail'!$AZ$7,'II. All Detail'!$BC$7,'II. All Detail'!$BF$7,'II. All Detail'!$BI$7)</c15:sqref>
                        </c15:formulaRef>
                      </c:ext>
                    </c:extLst>
                    <c:strCache>
                      <c:ptCount val="16"/>
                      <c:pt idx="0">
                        <c:v>2020Q1 - Per 1000 Mbrs</c:v>
                      </c:pt>
                      <c:pt idx="1">
                        <c:v>2020Q2 - Per 1000 Mbrs</c:v>
                      </c:pt>
                      <c:pt idx="2">
                        <c:v>2020Q3 - Per 1000 Mbrs</c:v>
                      </c:pt>
                      <c:pt idx="3">
                        <c:v>2020Q4 - Per 1000 Mbrs</c:v>
                      </c:pt>
                      <c:pt idx="4">
                        <c:v>2021Q1 - Per 1000 Mbrs</c:v>
                      </c:pt>
                      <c:pt idx="5">
                        <c:v>2021Q2 - Per 1000 Mbrs</c:v>
                      </c:pt>
                      <c:pt idx="6">
                        <c:v>2021Q3 - Per 1000 Mbrs</c:v>
                      </c:pt>
                      <c:pt idx="7">
                        <c:v>2021Q4 - Per 1000 Mbrs</c:v>
                      </c:pt>
                      <c:pt idx="8">
                        <c:v>2022Q1 - Per 1000 Mbrs</c:v>
                      </c:pt>
                      <c:pt idx="9">
                        <c:v>2022Q2 - Per 1000 Mbrs</c:v>
                      </c:pt>
                      <c:pt idx="10">
                        <c:v>2022Q3 - Per 1000 Mbrs</c:v>
                      </c:pt>
                      <c:pt idx="11">
                        <c:v>2022Q4 - Per 1000 Mbrs</c:v>
                      </c:pt>
                      <c:pt idx="12">
                        <c:v>2023Q1 - Per 1000 Mbrs</c:v>
                      </c:pt>
                      <c:pt idx="13">
                        <c:v>2023Q2 - Per 1000 Mbrs</c:v>
                      </c:pt>
                      <c:pt idx="14">
                        <c:v>2023Q3 - Per 1000 Mbrs</c:v>
                      </c:pt>
                      <c:pt idx="15">
                        <c:v>2023Q4 - Per 1000 Mbrs</c:v>
                      </c:pt>
                    </c:strCache>
                  </c:strRef>
                </c:cat>
                <c:val>
                  <c:numRef>
                    <c:extLst>
                      <c:ext xmlns:c15="http://schemas.microsoft.com/office/drawing/2012/chart" uri="{02D57815-91ED-43cb-92C2-25804820EDAC}">
                        <c15:fullRef>
                          <c15:sqref>('II. All Detail'!$C$16:$D$16,'II. All Detail'!$G$16,'II. All Detail'!$J$16,'II. All Detail'!$M$16,'II. All Detail'!$T$16,'II. All Detail'!$W$16,'II. All Detail'!$Z$16,'II. All Detail'!$AC$16,'II. All Detail'!$AJ$16,'II. All Detail'!$AM$16,'II. All Detail'!$AP$16,'II. All Detail'!$AS$16,'II. All Detail'!$AZ$16,'II. All Detail'!$BC$16,'II. All Detail'!$BF$16,'II. All Detail'!$BI$16)</c15:sqref>
                        </c15:fullRef>
                        <c15:formulaRef>
                          <c15:sqref>('II. All Detail'!$D$16,'II. All Detail'!$G$16,'II. All Detail'!$J$16,'II. All Detail'!$M$16,'II. All Detail'!$T$16,'II. All Detail'!$W$16,'II. All Detail'!$Z$16,'II. All Detail'!$AC$16,'II. All Detail'!$AJ$16,'II. All Detail'!$AM$16,'II. All Detail'!$AP$16,'II. All Detail'!$AS$16,'II. All Detail'!$AZ$16,'II. All Detail'!$BC$16,'II. All Detail'!$BF$16,'II. All Detail'!$BI$16)</c15:sqref>
                        </c15:formulaRef>
                      </c:ext>
                    </c:extLst>
                    <c:numCache>
                      <c:formatCode>_("$"* #,##0.00_);_("$"* \(#,##0.00\);_("$"* "-"??_);_(@_)</c:formatCode>
                      <c:ptCount val="16"/>
                    </c:numCache>
                  </c:numRef>
                </c:val>
                <c:extLst xmlns:c15="http://schemas.microsoft.com/office/drawing/2012/chart">
                  <c:ext xmlns:c16="http://schemas.microsoft.com/office/drawing/2014/chart" uri="{C3380CC4-5D6E-409C-BE32-E72D297353CC}">
                    <c16:uniqueId val="{00000008-2FE2-4232-887D-FE8BAF656E8F}"/>
                  </c:ext>
                </c:extLst>
              </c15:ser>
            </c15:filteredBarSeries>
            <c15:filteredBarSeries>
              <c15:ser>
                <c:idx val="9"/>
                <c:order val="9"/>
                <c:tx>
                  <c:strRef>
                    <c:extLst xmlns:c15="http://schemas.microsoft.com/office/drawing/2012/chart">
                      <c:ext xmlns:c15="http://schemas.microsoft.com/office/drawing/2012/chart" uri="{02D57815-91ED-43cb-92C2-25804820EDAC}">
                        <c15:formulaRef>
                          <c15:sqref>'II. All Detail'!$B$17</c15:sqref>
                        </c15:formulaRef>
                      </c:ext>
                    </c:extLst>
                    <c:strCache>
                      <c:ptCount val="1"/>
                      <c:pt idx="0">
                        <c:v>Visits for Outpatient BH Services with a BH Practitioner</c:v>
                      </c:pt>
                    </c:strCache>
                  </c:strRef>
                </c:tx>
                <c:spPr>
                  <a:solidFill>
                    <a:srgbClr val="003865"/>
                  </a:solidFill>
                  <a:ln>
                    <a:noFill/>
                  </a:ln>
                  <a:effectLst/>
                </c:spPr>
                <c:invertIfNegative val="0"/>
                <c:dLbls>
                  <c:numFmt formatCode="_(&quot;$&quot;* #,##0_);_(&quot;$&quot;* \(#,##0\);_(&quot;$&quot;* &quot;-&quot;_);_(@_)"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('II. All Detail'!$C$7:$D$7,'II. All Detail'!$G$7,'II. All Detail'!$J$7,'II. All Detail'!$M$7,'II. All Detail'!$T$7,'II. All Detail'!$W$7,'II. All Detail'!$Z$7,'II. All Detail'!$AC$7,'II. All Detail'!$AJ$7,'II. All Detail'!$AM$7,'II. All Detail'!$AP$7,'II. All Detail'!$AS$7,'II. All Detail'!$AZ$7,'II. All Detail'!$BC$7,'II. All Detail'!$BF$7,'II. All Detail'!$BI$7)</c15:sqref>
                        </c15:fullRef>
                        <c15:formulaRef>
                          <c15:sqref>('II. All Detail'!$D$7,'II. All Detail'!$G$7,'II. All Detail'!$J$7,'II. All Detail'!$M$7,'II. All Detail'!$T$7,'II. All Detail'!$W$7,'II. All Detail'!$Z$7,'II. All Detail'!$AC$7,'II. All Detail'!$AJ$7,'II. All Detail'!$AM$7,'II. All Detail'!$AP$7,'II. All Detail'!$AS$7,'II. All Detail'!$AZ$7,'II. All Detail'!$BC$7,'II. All Detail'!$BF$7,'II. All Detail'!$BI$7)</c15:sqref>
                        </c15:formulaRef>
                      </c:ext>
                    </c:extLst>
                    <c:strCache>
                      <c:ptCount val="16"/>
                      <c:pt idx="0">
                        <c:v>2020Q1 - Per 1000 Mbrs</c:v>
                      </c:pt>
                      <c:pt idx="1">
                        <c:v>2020Q2 - Per 1000 Mbrs</c:v>
                      </c:pt>
                      <c:pt idx="2">
                        <c:v>2020Q3 - Per 1000 Mbrs</c:v>
                      </c:pt>
                      <c:pt idx="3">
                        <c:v>2020Q4 - Per 1000 Mbrs</c:v>
                      </c:pt>
                      <c:pt idx="4">
                        <c:v>2021Q1 - Per 1000 Mbrs</c:v>
                      </c:pt>
                      <c:pt idx="5">
                        <c:v>2021Q2 - Per 1000 Mbrs</c:v>
                      </c:pt>
                      <c:pt idx="6">
                        <c:v>2021Q3 - Per 1000 Mbrs</c:v>
                      </c:pt>
                      <c:pt idx="7">
                        <c:v>2021Q4 - Per 1000 Mbrs</c:v>
                      </c:pt>
                      <c:pt idx="8">
                        <c:v>2022Q1 - Per 1000 Mbrs</c:v>
                      </c:pt>
                      <c:pt idx="9">
                        <c:v>2022Q2 - Per 1000 Mbrs</c:v>
                      </c:pt>
                      <c:pt idx="10">
                        <c:v>2022Q3 - Per 1000 Mbrs</c:v>
                      </c:pt>
                      <c:pt idx="11">
                        <c:v>2022Q4 - Per 1000 Mbrs</c:v>
                      </c:pt>
                      <c:pt idx="12">
                        <c:v>2023Q1 - Per 1000 Mbrs</c:v>
                      </c:pt>
                      <c:pt idx="13">
                        <c:v>2023Q2 - Per 1000 Mbrs</c:v>
                      </c:pt>
                      <c:pt idx="14">
                        <c:v>2023Q3 - Per 1000 Mbrs</c:v>
                      </c:pt>
                      <c:pt idx="15">
                        <c:v>2023Q4 - Per 1000 Mbrs</c:v>
                      </c:pt>
                    </c:strCache>
                  </c:strRef>
                </c:cat>
                <c:val>
                  <c:numRef>
                    <c:extLst>
                      <c:ext xmlns:c15="http://schemas.microsoft.com/office/drawing/2012/chart" uri="{02D57815-91ED-43cb-92C2-25804820EDAC}">
                        <c15:fullRef>
                          <c15:sqref>('II. All Detail'!$C$17:$D$17,'II. All Detail'!$G$17,'II. All Detail'!$J$17,'II. All Detail'!$M$17,'II. All Detail'!$T$17,'II. All Detail'!$W$17,'II. All Detail'!$Z$17,'II. All Detail'!$AC$17,'II. All Detail'!$AJ$17,'II. All Detail'!$AM$17,'II. All Detail'!$AP$17,'II. All Detail'!$AS$17,'II. All Detail'!$AZ$17,'II. All Detail'!$BC$17,'II. All Detail'!$BF$17,'II. All Detail'!$BI$17)</c15:sqref>
                        </c15:fullRef>
                        <c15:formulaRef>
                          <c15:sqref>('II. All Detail'!$D$17,'II. All Detail'!$G$17,'II. All Detail'!$J$17,'II. All Detail'!$M$17,'II. All Detail'!$T$17,'II. All Detail'!$W$17,'II. All Detail'!$Z$17,'II. All Detail'!$AC$17,'II. All Detail'!$AJ$17,'II. All Detail'!$AM$17,'II. All Detail'!$AP$17,'II. All Detail'!$AS$17,'II. All Detail'!$AZ$17,'II. All Detail'!$BC$17,'II. All Detail'!$BF$17,'II. All Detail'!$BI$17)</c15:sqref>
                        </c15:formulaRef>
                      </c:ext>
                    </c:extLst>
                    <c:numCache>
                      <c:formatCode>_(* #,##0_);_(* \(#,##0\);_(* "-"??_);_(@_)</c:formatCode>
                      <c:ptCount val="1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numCache>
                  </c:numRef>
                </c:val>
                <c:extLst xmlns:c15="http://schemas.microsoft.com/office/drawing/2012/chart">
                  <c:ext xmlns:c16="http://schemas.microsoft.com/office/drawing/2014/chart" uri="{C3380CC4-5D6E-409C-BE32-E72D297353CC}">
                    <c16:uniqueId val="{00000009-2FE2-4232-887D-FE8BAF656E8F}"/>
                  </c:ext>
                </c:extLst>
              </c15:ser>
            </c15:filteredBarSeries>
            <c15:filteredBarSeries>
              <c15:ser>
                <c:idx val="10"/>
                <c:order val="10"/>
                <c:tx>
                  <c:strRef>
                    <c:extLst xmlns:c15="http://schemas.microsoft.com/office/drawing/2012/chart">
                      <c:ext xmlns:c15="http://schemas.microsoft.com/office/drawing/2012/chart" uri="{02D57815-91ED-43cb-92C2-25804820EDAC}">
                        <c15:formulaRef>
                          <c15:sqref>'II. All Detail'!$B$18</c15:sqref>
                        </c15:formulaRef>
                      </c:ext>
                    </c:extLst>
                    <c:strCache>
                      <c:ptCount val="1"/>
                      <c:pt idx="0">
                        <c:v>Visits for Outpatient BH Services with a Non-BH Practitioner</c:v>
                      </c:pt>
                    </c:strCache>
                  </c:strRef>
                </c:tx>
                <c:spPr>
                  <a:solidFill>
                    <a:srgbClr val="00386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('II. All Detail'!$C$7:$D$7,'II. All Detail'!$G$7,'II. All Detail'!$J$7,'II. All Detail'!$M$7,'II. All Detail'!$T$7,'II. All Detail'!$W$7,'II. All Detail'!$Z$7,'II. All Detail'!$AC$7,'II. All Detail'!$AJ$7,'II. All Detail'!$AM$7,'II. All Detail'!$AP$7,'II. All Detail'!$AS$7,'II. All Detail'!$AZ$7,'II. All Detail'!$BC$7,'II. All Detail'!$BF$7,'II. All Detail'!$BI$7)</c15:sqref>
                        </c15:fullRef>
                        <c15:formulaRef>
                          <c15:sqref>('II. All Detail'!$D$7,'II. All Detail'!$G$7,'II. All Detail'!$J$7,'II. All Detail'!$M$7,'II. All Detail'!$T$7,'II. All Detail'!$W$7,'II. All Detail'!$Z$7,'II. All Detail'!$AC$7,'II. All Detail'!$AJ$7,'II. All Detail'!$AM$7,'II. All Detail'!$AP$7,'II. All Detail'!$AS$7,'II. All Detail'!$AZ$7,'II. All Detail'!$BC$7,'II. All Detail'!$BF$7,'II. All Detail'!$BI$7)</c15:sqref>
                        </c15:formulaRef>
                      </c:ext>
                    </c:extLst>
                    <c:strCache>
                      <c:ptCount val="16"/>
                      <c:pt idx="0">
                        <c:v>2020Q1 - Per 1000 Mbrs</c:v>
                      </c:pt>
                      <c:pt idx="1">
                        <c:v>2020Q2 - Per 1000 Mbrs</c:v>
                      </c:pt>
                      <c:pt idx="2">
                        <c:v>2020Q3 - Per 1000 Mbrs</c:v>
                      </c:pt>
                      <c:pt idx="3">
                        <c:v>2020Q4 - Per 1000 Mbrs</c:v>
                      </c:pt>
                      <c:pt idx="4">
                        <c:v>2021Q1 - Per 1000 Mbrs</c:v>
                      </c:pt>
                      <c:pt idx="5">
                        <c:v>2021Q2 - Per 1000 Mbrs</c:v>
                      </c:pt>
                      <c:pt idx="6">
                        <c:v>2021Q3 - Per 1000 Mbrs</c:v>
                      </c:pt>
                      <c:pt idx="7">
                        <c:v>2021Q4 - Per 1000 Mbrs</c:v>
                      </c:pt>
                      <c:pt idx="8">
                        <c:v>2022Q1 - Per 1000 Mbrs</c:v>
                      </c:pt>
                      <c:pt idx="9">
                        <c:v>2022Q2 - Per 1000 Mbrs</c:v>
                      </c:pt>
                      <c:pt idx="10">
                        <c:v>2022Q3 - Per 1000 Mbrs</c:v>
                      </c:pt>
                      <c:pt idx="11">
                        <c:v>2022Q4 - Per 1000 Mbrs</c:v>
                      </c:pt>
                      <c:pt idx="12">
                        <c:v>2023Q1 - Per 1000 Mbrs</c:v>
                      </c:pt>
                      <c:pt idx="13">
                        <c:v>2023Q2 - Per 1000 Mbrs</c:v>
                      </c:pt>
                      <c:pt idx="14">
                        <c:v>2023Q3 - Per 1000 Mbrs</c:v>
                      </c:pt>
                      <c:pt idx="15">
                        <c:v>2023Q4 - Per 1000 Mbrs</c:v>
                      </c:pt>
                    </c:strCache>
                  </c:strRef>
                </c:cat>
                <c:val>
                  <c:numRef>
                    <c:extLst>
                      <c:ext xmlns:c15="http://schemas.microsoft.com/office/drawing/2012/chart" uri="{02D57815-91ED-43cb-92C2-25804820EDAC}">
                        <c15:fullRef>
                          <c15:sqref>('II. All Detail'!$C$18:$D$18,'II. All Detail'!$G$18,'II. All Detail'!$J$18,'II. All Detail'!$M$18,'II. All Detail'!$T$18,'II. All Detail'!$W$18,'II. All Detail'!$Z$18,'II. All Detail'!$AC$18,'II. All Detail'!$AJ$18,'II. All Detail'!$AM$18,'II. All Detail'!$AP$18,'II. All Detail'!$AS$18,'II. All Detail'!$AZ$18,'II. All Detail'!$BC$18,'II. All Detail'!$BF$18,'II. All Detail'!$BI$18)</c15:sqref>
                        </c15:fullRef>
                        <c15:formulaRef>
                          <c15:sqref>('II. All Detail'!$D$18,'II. All Detail'!$G$18,'II. All Detail'!$J$18,'II. All Detail'!$M$18,'II. All Detail'!$T$18,'II. All Detail'!$W$18,'II. All Detail'!$Z$18,'II. All Detail'!$AC$18,'II. All Detail'!$AJ$18,'II. All Detail'!$AM$18,'II. All Detail'!$AP$18,'II. All Detail'!$AS$18,'II. All Detail'!$AZ$18,'II. All Detail'!$BC$18,'II. All Detail'!$BF$18,'II. All Detail'!$BI$18)</c15:sqref>
                        </c15:formulaRef>
                      </c:ext>
                    </c:extLst>
                    <c:numCache>
                      <c:formatCode>_(* #,##0_);_(* \(#,##0\);_(* "-"??_);_(@_)</c:formatCode>
                      <c:ptCount val="1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numCache>
                  </c:numRef>
                </c:val>
                <c:extLst xmlns:c15="http://schemas.microsoft.com/office/drawing/2012/chart">
                  <c:ext xmlns:c16="http://schemas.microsoft.com/office/drawing/2014/chart" uri="{C3380CC4-5D6E-409C-BE32-E72D297353CC}">
                    <c16:uniqueId val="{0000000A-2FE2-4232-887D-FE8BAF656E8F}"/>
                  </c:ext>
                </c:extLst>
              </c15:ser>
            </c15:filteredBarSeries>
            <c15:filteredBarSeries>
              <c15:ser>
                <c:idx val="11"/>
                <c:order val="11"/>
                <c:tx>
                  <c:strRef>
                    <c:extLst xmlns:c15="http://schemas.microsoft.com/office/drawing/2012/chart">
                      <c:ext xmlns:c15="http://schemas.microsoft.com/office/drawing/2012/chart" uri="{02D57815-91ED-43cb-92C2-25804820EDAC}">
                        <c15:formulaRef>
                          <c15:sqref>'II. All Detail'!$B$19</c15:sqref>
                        </c15:formulaRef>
                      </c:ext>
                    </c:extLst>
                    <c:strCache>
                      <c:ptCount val="1"/>
                      <c:pt idx="0">
                        <c:v>Percentage of Visits for Outpatient BH Services with a BH Practitioner</c:v>
                      </c:pt>
                    </c:strCache>
                  </c:strRef>
                </c:tx>
                <c:spPr>
                  <a:solidFill>
                    <a:srgbClr val="00968F"/>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('II. All Detail'!$C$7:$D$7,'II. All Detail'!$G$7,'II. All Detail'!$J$7,'II. All Detail'!$M$7,'II. All Detail'!$T$7,'II. All Detail'!$W$7,'II. All Detail'!$Z$7,'II. All Detail'!$AC$7,'II. All Detail'!$AJ$7,'II. All Detail'!$AM$7,'II. All Detail'!$AP$7,'II. All Detail'!$AS$7,'II. All Detail'!$AZ$7,'II. All Detail'!$BC$7,'II. All Detail'!$BF$7,'II. All Detail'!$BI$7)</c15:sqref>
                        </c15:fullRef>
                        <c15:formulaRef>
                          <c15:sqref>('II. All Detail'!$D$7,'II. All Detail'!$G$7,'II. All Detail'!$J$7,'II. All Detail'!$M$7,'II. All Detail'!$T$7,'II. All Detail'!$W$7,'II. All Detail'!$Z$7,'II. All Detail'!$AC$7,'II. All Detail'!$AJ$7,'II. All Detail'!$AM$7,'II. All Detail'!$AP$7,'II. All Detail'!$AS$7,'II. All Detail'!$AZ$7,'II. All Detail'!$BC$7,'II. All Detail'!$BF$7,'II. All Detail'!$BI$7)</c15:sqref>
                        </c15:formulaRef>
                      </c:ext>
                    </c:extLst>
                    <c:strCache>
                      <c:ptCount val="16"/>
                      <c:pt idx="0">
                        <c:v>2020Q1 - Per 1000 Mbrs</c:v>
                      </c:pt>
                      <c:pt idx="1">
                        <c:v>2020Q2 - Per 1000 Mbrs</c:v>
                      </c:pt>
                      <c:pt idx="2">
                        <c:v>2020Q3 - Per 1000 Mbrs</c:v>
                      </c:pt>
                      <c:pt idx="3">
                        <c:v>2020Q4 - Per 1000 Mbrs</c:v>
                      </c:pt>
                      <c:pt idx="4">
                        <c:v>2021Q1 - Per 1000 Mbrs</c:v>
                      </c:pt>
                      <c:pt idx="5">
                        <c:v>2021Q2 - Per 1000 Mbrs</c:v>
                      </c:pt>
                      <c:pt idx="6">
                        <c:v>2021Q3 - Per 1000 Mbrs</c:v>
                      </c:pt>
                      <c:pt idx="7">
                        <c:v>2021Q4 - Per 1000 Mbrs</c:v>
                      </c:pt>
                      <c:pt idx="8">
                        <c:v>2022Q1 - Per 1000 Mbrs</c:v>
                      </c:pt>
                      <c:pt idx="9">
                        <c:v>2022Q2 - Per 1000 Mbrs</c:v>
                      </c:pt>
                      <c:pt idx="10">
                        <c:v>2022Q3 - Per 1000 Mbrs</c:v>
                      </c:pt>
                      <c:pt idx="11">
                        <c:v>2022Q4 - Per 1000 Mbrs</c:v>
                      </c:pt>
                      <c:pt idx="12">
                        <c:v>2023Q1 - Per 1000 Mbrs</c:v>
                      </c:pt>
                      <c:pt idx="13">
                        <c:v>2023Q2 - Per 1000 Mbrs</c:v>
                      </c:pt>
                      <c:pt idx="14">
                        <c:v>2023Q3 - Per 1000 Mbrs</c:v>
                      </c:pt>
                      <c:pt idx="15">
                        <c:v>2023Q4 - Per 1000 Mbrs</c:v>
                      </c:pt>
                    </c:strCache>
                  </c:strRef>
                </c:cat>
                <c:val>
                  <c:numRef>
                    <c:extLst>
                      <c:ext xmlns:c15="http://schemas.microsoft.com/office/drawing/2012/chart" uri="{02D57815-91ED-43cb-92C2-25804820EDAC}">
                        <c15:fullRef>
                          <c15:sqref>('II. All Detail'!$C$19:$D$19,'II. All Detail'!$G$19,'II. All Detail'!$J$19,'II. All Detail'!$M$19,'II. All Detail'!$T$19,'II. All Detail'!$W$19,'II. All Detail'!$Z$19,'II. All Detail'!$AC$19,'II. All Detail'!$AJ$19,'II. All Detail'!$AM$19,'II. All Detail'!$AP$19,'II. All Detail'!$AS$19,'II. All Detail'!$AZ$19,'II. All Detail'!$BC$19,'II. All Detail'!$BF$19,'II. All Detail'!$BI$19)</c15:sqref>
                        </c15:fullRef>
                        <c15:formulaRef>
                          <c15:sqref>('II. All Detail'!$D$19,'II. All Detail'!$G$19,'II. All Detail'!$J$19,'II. All Detail'!$M$19,'II. All Detail'!$T$19,'II. All Detail'!$W$19,'II. All Detail'!$Z$19,'II. All Detail'!$AC$19,'II. All Detail'!$AJ$19,'II. All Detail'!$AM$19,'II. All Detail'!$AP$19,'II. All Detail'!$AS$19,'II. All Detail'!$AZ$19,'II. All Detail'!$BC$19,'II. All Detail'!$BF$19,'II. All Detail'!$BI$19)</c15:sqref>
                        </c15:formulaRef>
                      </c:ext>
                    </c:extLst>
                    <c:numCache>
                      <c:formatCode>General</c:formatCode>
                      <c:ptCount val="16"/>
                    </c:numCache>
                  </c:numRef>
                </c:val>
                <c:extLst xmlns:c15="http://schemas.microsoft.com/office/drawing/2012/chart">
                  <c:ext xmlns:c16="http://schemas.microsoft.com/office/drawing/2014/chart" uri="{C3380CC4-5D6E-409C-BE32-E72D297353CC}">
                    <c16:uniqueId val="{0000000B-2FE2-4232-887D-FE8BAF656E8F}"/>
                  </c:ext>
                </c:extLst>
              </c15:ser>
            </c15:filteredBarSeries>
            <c15:filteredBarSeries>
              <c15:ser>
                <c:idx val="12"/>
                <c:order val="12"/>
                <c:tx>
                  <c:strRef>
                    <c:extLst xmlns:c15="http://schemas.microsoft.com/office/drawing/2012/chart">
                      <c:ext xmlns:c15="http://schemas.microsoft.com/office/drawing/2012/chart" uri="{02D57815-91ED-43cb-92C2-25804820EDAC}">
                        <c15:formulaRef>
                          <c15:sqref>'II. All Detail'!$B$20</c15:sqref>
                        </c15:formulaRef>
                      </c:ext>
                    </c:extLst>
                    <c:strCache>
                      <c:ptCount val="1"/>
                      <c:pt idx="0">
                        <c:v>Percentage of Visits for Outpatient BH Services with a Non-BH Practitioner</c:v>
                      </c:pt>
                    </c:strCache>
                  </c:strRef>
                </c:tx>
                <c:spPr>
                  <a:solidFill>
                    <a:srgbClr val="00386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('II. All Detail'!$C$7:$D$7,'II. All Detail'!$G$7,'II. All Detail'!$J$7,'II. All Detail'!$M$7,'II. All Detail'!$T$7,'II. All Detail'!$W$7,'II. All Detail'!$Z$7,'II. All Detail'!$AC$7,'II. All Detail'!$AJ$7,'II. All Detail'!$AM$7,'II. All Detail'!$AP$7,'II. All Detail'!$AS$7,'II. All Detail'!$AZ$7,'II. All Detail'!$BC$7,'II. All Detail'!$BF$7,'II. All Detail'!$BI$7)</c15:sqref>
                        </c15:fullRef>
                        <c15:formulaRef>
                          <c15:sqref>('II. All Detail'!$D$7,'II. All Detail'!$G$7,'II. All Detail'!$J$7,'II. All Detail'!$M$7,'II. All Detail'!$T$7,'II. All Detail'!$W$7,'II. All Detail'!$Z$7,'II. All Detail'!$AC$7,'II. All Detail'!$AJ$7,'II. All Detail'!$AM$7,'II. All Detail'!$AP$7,'II. All Detail'!$AS$7,'II. All Detail'!$AZ$7,'II. All Detail'!$BC$7,'II. All Detail'!$BF$7,'II. All Detail'!$BI$7)</c15:sqref>
                        </c15:formulaRef>
                      </c:ext>
                    </c:extLst>
                    <c:strCache>
                      <c:ptCount val="16"/>
                      <c:pt idx="0">
                        <c:v>2020Q1 - Per 1000 Mbrs</c:v>
                      </c:pt>
                      <c:pt idx="1">
                        <c:v>2020Q2 - Per 1000 Mbrs</c:v>
                      </c:pt>
                      <c:pt idx="2">
                        <c:v>2020Q3 - Per 1000 Mbrs</c:v>
                      </c:pt>
                      <c:pt idx="3">
                        <c:v>2020Q4 - Per 1000 Mbrs</c:v>
                      </c:pt>
                      <c:pt idx="4">
                        <c:v>2021Q1 - Per 1000 Mbrs</c:v>
                      </c:pt>
                      <c:pt idx="5">
                        <c:v>2021Q2 - Per 1000 Mbrs</c:v>
                      </c:pt>
                      <c:pt idx="6">
                        <c:v>2021Q3 - Per 1000 Mbrs</c:v>
                      </c:pt>
                      <c:pt idx="7">
                        <c:v>2021Q4 - Per 1000 Mbrs</c:v>
                      </c:pt>
                      <c:pt idx="8">
                        <c:v>2022Q1 - Per 1000 Mbrs</c:v>
                      </c:pt>
                      <c:pt idx="9">
                        <c:v>2022Q2 - Per 1000 Mbrs</c:v>
                      </c:pt>
                      <c:pt idx="10">
                        <c:v>2022Q3 - Per 1000 Mbrs</c:v>
                      </c:pt>
                      <c:pt idx="11">
                        <c:v>2022Q4 - Per 1000 Mbrs</c:v>
                      </c:pt>
                      <c:pt idx="12">
                        <c:v>2023Q1 - Per 1000 Mbrs</c:v>
                      </c:pt>
                      <c:pt idx="13">
                        <c:v>2023Q2 - Per 1000 Mbrs</c:v>
                      </c:pt>
                      <c:pt idx="14">
                        <c:v>2023Q3 - Per 1000 Mbrs</c:v>
                      </c:pt>
                      <c:pt idx="15">
                        <c:v>2023Q4 - Per 1000 Mbrs</c:v>
                      </c:pt>
                    </c:strCache>
                  </c:strRef>
                </c:cat>
                <c:val>
                  <c:numRef>
                    <c:extLst>
                      <c:ext xmlns:c15="http://schemas.microsoft.com/office/drawing/2012/chart" uri="{02D57815-91ED-43cb-92C2-25804820EDAC}">
                        <c15:fullRef>
                          <c15:sqref>('II. All Detail'!$C$20:$D$20,'II. All Detail'!$G$20,'II. All Detail'!$J$20,'II. All Detail'!$M$20,'II. All Detail'!$T$20,'II. All Detail'!$W$20,'II. All Detail'!$Z$20,'II. All Detail'!$AC$20,'II. All Detail'!$AJ$20,'II. All Detail'!$AM$20,'II. All Detail'!$AP$20,'II. All Detail'!$AS$20,'II. All Detail'!$AZ$20,'II. All Detail'!$BC$20,'II. All Detail'!$BF$20,'II. All Detail'!$BI$20)</c15:sqref>
                        </c15:fullRef>
                        <c15:formulaRef>
                          <c15:sqref>('II. All Detail'!$D$20,'II. All Detail'!$G$20,'II. All Detail'!$J$20,'II. All Detail'!$M$20,'II. All Detail'!$T$20,'II. All Detail'!$W$20,'II. All Detail'!$Z$20,'II. All Detail'!$AC$20,'II. All Detail'!$AJ$20,'II. All Detail'!$AM$20,'II. All Detail'!$AP$20,'II. All Detail'!$AS$20,'II. All Detail'!$AZ$20,'II. All Detail'!$BC$20,'II. All Detail'!$BF$20,'II. All Detail'!$BI$20)</c15:sqref>
                        </c15:formulaRef>
                      </c:ext>
                    </c:extLst>
                    <c:numCache>
                      <c:formatCode>General</c:formatCode>
                      <c:ptCount val="16"/>
                    </c:numCache>
                  </c:numRef>
                </c:val>
                <c:extLst xmlns:c15="http://schemas.microsoft.com/office/drawing/2012/chart">
                  <c:ext xmlns:c16="http://schemas.microsoft.com/office/drawing/2014/chart" uri="{C3380CC4-5D6E-409C-BE32-E72D297353CC}">
                    <c16:uniqueId val="{0000000C-2FE2-4232-887D-FE8BAF656E8F}"/>
                  </c:ext>
                </c:extLst>
              </c15:ser>
            </c15:filteredBarSeries>
            <c15:filteredBarSeries>
              <c15:ser>
                <c:idx val="13"/>
                <c:order val="13"/>
                <c:tx>
                  <c:strRef>
                    <c:extLst xmlns:c15="http://schemas.microsoft.com/office/drawing/2012/chart">
                      <c:ext xmlns:c15="http://schemas.microsoft.com/office/drawing/2012/chart" uri="{02D57815-91ED-43cb-92C2-25804820EDAC}">
                        <c15:formulaRef>
                          <c15:sqref>'II. All Detail'!$B$21</c15:sqref>
                        </c15:formulaRef>
                      </c:ext>
                    </c:extLst>
                    <c:strCache>
                      <c:ptCount val="1"/>
                      <c:pt idx="0">
                        <c:v>Dollars / Claims</c:v>
                      </c:pt>
                    </c:strCache>
                  </c:strRef>
                </c:tx>
                <c:spPr>
                  <a:solidFill>
                    <a:srgbClr val="00968F"/>
                  </a:solidFill>
                  <a:ln>
                    <a:noFill/>
                  </a:ln>
                  <a:effectLst/>
                </c:spPr>
                <c:invertIfNegative val="0"/>
                <c:cat>
                  <c:strRef>
                    <c:extLst>
                      <c:ext xmlns:c15="http://schemas.microsoft.com/office/drawing/2012/chart" uri="{02D57815-91ED-43cb-92C2-25804820EDAC}">
                        <c15:fullRef>
                          <c15:sqref>('II. All Detail'!$C$7:$D$7,'II. All Detail'!$G$7,'II. All Detail'!$J$7,'II. All Detail'!$M$7,'II. All Detail'!$T$7,'II. All Detail'!$W$7,'II. All Detail'!$Z$7,'II. All Detail'!$AC$7,'II. All Detail'!$AJ$7,'II. All Detail'!$AM$7,'II. All Detail'!$AP$7,'II. All Detail'!$AS$7,'II. All Detail'!$AZ$7,'II. All Detail'!$BC$7,'II. All Detail'!$BF$7,'II. All Detail'!$BI$7)</c15:sqref>
                        </c15:fullRef>
                        <c15:formulaRef>
                          <c15:sqref>('II. All Detail'!$D$7,'II. All Detail'!$G$7,'II. All Detail'!$J$7,'II. All Detail'!$M$7,'II. All Detail'!$T$7,'II. All Detail'!$W$7,'II. All Detail'!$Z$7,'II. All Detail'!$AC$7,'II. All Detail'!$AJ$7,'II. All Detail'!$AM$7,'II. All Detail'!$AP$7,'II. All Detail'!$AS$7,'II. All Detail'!$AZ$7,'II. All Detail'!$BC$7,'II. All Detail'!$BF$7,'II. All Detail'!$BI$7)</c15:sqref>
                        </c15:formulaRef>
                      </c:ext>
                    </c:extLst>
                    <c:strCache>
                      <c:ptCount val="16"/>
                      <c:pt idx="0">
                        <c:v>2020Q1 - Per 1000 Mbrs</c:v>
                      </c:pt>
                      <c:pt idx="1">
                        <c:v>2020Q2 - Per 1000 Mbrs</c:v>
                      </c:pt>
                      <c:pt idx="2">
                        <c:v>2020Q3 - Per 1000 Mbrs</c:v>
                      </c:pt>
                      <c:pt idx="3">
                        <c:v>2020Q4 - Per 1000 Mbrs</c:v>
                      </c:pt>
                      <c:pt idx="4">
                        <c:v>2021Q1 - Per 1000 Mbrs</c:v>
                      </c:pt>
                      <c:pt idx="5">
                        <c:v>2021Q2 - Per 1000 Mbrs</c:v>
                      </c:pt>
                      <c:pt idx="6">
                        <c:v>2021Q3 - Per 1000 Mbrs</c:v>
                      </c:pt>
                      <c:pt idx="7">
                        <c:v>2021Q4 - Per 1000 Mbrs</c:v>
                      </c:pt>
                      <c:pt idx="8">
                        <c:v>2022Q1 - Per 1000 Mbrs</c:v>
                      </c:pt>
                      <c:pt idx="9">
                        <c:v>2022Q2 - Per 1000 Mbrs</c:v>
                      </c:pt>
                      <c:pt idx="10">
                        <c:v>2022Q3 - Per 1000 Mbrs</c:v>
                      </c:pt>
                      <c:pt idx="11">
                        <c:v>2022Q4 - Per 1000 Mbrs</c:v>
                      </c:pt>
                      <c:pt idx="12">
                        <c:v>2023Q1 - Per 1000 Mbrs</c:v>
                      </c:pt>
                      <c:pt idx="13">
                        <c:v>2023Q2 - Per 1000 Mbrs</c:v>
                      </c:pt>
                      <c:pt idx="14">
                        <c:v>2023Q3 - Per 1000 Mbrs</c:v>
                      </c:pt>
                      <c:pt idx="15">
                        <c:v>2023Q4 - Per 1000 Mbrs</c:v>
                      </c:pt>
                    </c:strCache>
                  </c:strRef>
                </c:cat>
                <c:val>
                  <c:numRef>
                    <c:extLst>
                      <c:ext xmlns:c15="http://schemas.microsoft.com/office/drawing/2012/chart" uri="{02D57815-91ED-43cb-92C2-25804820EDAC}">
                        <c15:fullRef>
                          <c15:sqref>('II. All Detail'!$C$21:$D$21,'II. All Detail'!$G$21,'II. All Detail'!$J$21,'II. All Detail'!$M$21,'II. All Detail'!$T$21,'II. All Detail'!$W$21,'II. All Detail'!$Z$21,'II. All Detail'!$AC$21,'II. All Detail'!$AJ$21,'II. All Detail'!$AM$21,'II. All Detail'!$AP$21,'II. All Detail'!$AS$21,'II. All Detail'!$AZ$21,'II. All Detail'!$BC$21,'II. All Detail'!$BF$21,'II. All Detail'!$BI$21)</c15:sqref>
                        </c15:fullRef>
                        <c15:formulaRef>
                          <c15:sqref>('II. All Detail'!$D$21,'II. All Detail'!$G$21,'II. All Detail'!$J$21,'II. All Detail'!$M$21,'II. All Detail'!$T$21,'II. All Detail'!$W$21,'II. All Detail'!$Z$21,'II. All Detail'!$AC$21,'II. All Detail'!$AJ$21,'II. All Detail'!$AM$21,'II. All Detail'!$AP$21,'II. All Detail'!$AS$21,'II. All Detail'!$AZ$21,'II. All Detail'!$BC$21,'II. All Detail'!$BF$21,'II. All Detail'!$BI$21)</c15:sqref>
                        </c15:formulaRef>
                      </c:ext>
                    </c:extLst>
                    <c:numCache>
                      <c:formatCode>General</c:formatCode>
                      <c:ptCount val="16"/>
                    </c:numCache>
                  </c:numRef>
                </c:val>
                <c:extLst xmlns:c15="http://schemas.microsoft.com/office/drawing/2012/chart">
                  <c:ext xmlns:c16="http://schemas.microsoft.com/office/drawing/2014/chart" uri="{C3380CC4-5D6E-409C-BE32-E72D297353CC}">
                    <c16:uniqueId val="{0000000D-2FE2-4232-887D-FE8BAF656E8F}"/>
                  </c:ext>
                </c:extLst>
              </c15:ser>
            </c15:filteredBarSeries>
            <c15:filteredBarSeries>
              <c15:ser>
                <c:idx val="14"/>
                <c:order val="14"/>
                <c:tx>
                  <c:strRef>
                    <c:extLst xmlns:c15="http://schemas.microsoft.com/office/drawing/2012/chart">
                      <c:ext xmlns:c15="http://schemas.microsoft.com/office/drawing/2012/chart" uri="{02D57815-91ED-43cb-92C2-25804820EDAC}">
                        <c15:formulaRef>
                          <c15:sqref>'II. All Detail'!$B$22</c15:sqref>
                        </c15:formulaRef>
                      </c:ext>
                    </c:extLst>
                    <c:strCache>
                      <c:ptCount val="1"/>
                      <c:pt idx="0">
                        <c:v>Paid Claims for Visits for Outpatient BH Services with a BH Practitioner</c:v>
                      </c:pt>
                    </c:strCache>
                  </c:strRef>
                </c:tx>
                <c:spPr>
                  <a:solidFill>
                    <a:schemeClr val="accent5">
                      <a:lumMod val="60000"/>
                      <a:lumOff val="40000"/>
                    </a:schemeClr>
                  </a:solidFill>
                  <a:ln>
                    <a:noFill/>
                  </a:ln>
                  <a:effectLst/>
                </c:spPr>
                <c:invertIfNegative val="0"/>
                <c:cat>
                  <c:strRef>
                    <c:extLst>
                      <c:ext xmlns:c15="http://schemas.microsoft.com/office/drawing/2012/chart" uri="{02D57815-91ED-43cb-92C2-25804820EDAC}">
                        <c15:fullRef>
                          <c15:sqref>('II. All Detail'!$C$7:$D$7,'II. All Detail'!$G$7,'II. All Detail'!$J$7,'II. All Detail'!$M$7,'II. All Detail'!$T$7,'II. All Detail'!$W$7,'II. All Detail'!$Z$7,'II. All Detail'!$AC$7,'II. All Detail'!$AJ$7,'II. All Detail'!$AM$7,'II. All Detail'!$AP$7,'II. All Detail'!$AS$7,'II. All Detail'!$AZ$7,'II. All Detail'!$BC$7,'II. All Detail'!$BF$7,'II. All Detail'!$BI$7)</c15:sqref>
                        </c15:fullRef>
                        <c15:formulaRef>
                          <c15:sqref>('II. All Detail'!$D$7,'II. All Detail'!$G$7,'II. All Detail'!$J$7,'II. All Detail'!$M$7,'II. All Detail'!$T$7,'II. All Detail'!$W$7,'II. All Detail'!$Z$7,'II. All Detail'!$AC$7,'II. All Detail'!$AJ$7,'II. All Detail'!$AM$7,'II. All Detail'!$AP$7,'II. All Detail'!$AS$7,'II. All Detail'!$AZ$7,'II. All Detail'!$BC$7,'II. All Detail'!$BF$7,'II. All Detail'!$BI$7)</c15:sqref>
                        </c15:formulaRef>
                      </c:ext>
                    </c:extLst>
                    <c:strCache>
                      <c:ptCount val="16"/>
                      <c:pt idx="0">
                        <c:v>2020Q1 - Per 1000 Mbrs</c:v>
                      </c:pt>
                      <c:pt idx="1">
                        <c:v>2020Q2 - Per 1000 Mbrs</c:v>
                      </c:pt>
                      <c:pt idx="2">
                        <c:v>2020Q3 - Per 1000 Mbrs</c:v>
                      </c:pt>
                      <c:pt idx="3">
                        <c:v>2020Q4 - Per 1000 Mbrs</c:v>
                      </c:pt>
                      <c:pt idx="4">
                        <c:v>2021Q1 - Per 1000 Mbrs</c:v>
                      </c:pt>
                      <c:pt idx="5">
                        <c:v>2021Q2 - Per 1000 Mbrs</c:v>
                      </c:pt>
                      <c:pt idx="6">
                        <c:v>2021Q3 - Per 1000 Mbrs</c:v>
                      </c:pt>
                      <c:pt idx="7">
                        <c:v>2021Q4 - Per 1000 Mbrs</c:v>
                      </c:pt>
                      <c:pt idx="8">
                        <c:v>2022Q1 - Per 1000 Mbrs</c:v>
                      </c:pt>
                      <c:pt idx="9">
                        <c:v>2022Q2 - Per 1000 Mbrs</c:v>
                      </c:pt>
                      <c:pt idx="10">
                        <c:v>2022Q3 - Per 1000 Mbrs</c:v>
                      </c:pt>
                      <c:pt idx="11">
                        <c:v>2022Q4 - Per 1000 Mbrs</c:v>
                      </c:pt>
                      <c:pt idx="12">
                        <c:v>2023Q1 - Per 1000 Mbrs</c:v>
                      </c:pt>
                      <c:pt idx="13">
                        <c:v>2023Q2 - Per 1000 Mbrs</c:v>
                      </c:pt>
                      <c:pt idx="14">
                        <c:v>2023Q3 - Per 1000 Mbrs</c:v>
                      </c:pt>
                      <c:pt idx="15">
                        <c:v>2023Q4 - Per 1000 Mbrs</c:v>
                      </c:pt>
                    </c:strCache>
                  </c:strRef>
                </c:cat>
                <c:val>
                  <c:numRef>
                    <c:extLst>
                      <c:ext xmlns:c15="http://schemas.microsoft.com/office/drawing/2012/chart" uri="{02D57815-91ED-43cb-92C2-25804820EDAC}">
                        <c15:fullRef>
                          <c15:sqref>('II. All Detail'!$C$22:$D$22,'II. All Detail'!$G$22,'II. All Detail'!$J$22,'II. All Detail'!$M$22,'II. All Detail'!$T$22,'II. All Detail'!$W$22,'II. All Detail'!$Z$22,'II. All Detail'!$AC$22,'II. All Detail'!$AJ$22,'II. All Detail'!$AM$22,'II. All Detail'!$AP$22,'II. All Detail'!$AS$22,'II. All Detail'!$AZ$22,'II. All Detail'!$BC$22,'II. All Detail'!$BF$22,'II. All Detail'!$BI$22)</c15:sqref>
                        </c15:fullRef>
                        <c15:formulaRef>
                          <c15:sqref>('II. All Detail'!$D$22,'II. All Detail'!$G$22,'II. All Detail'!$J$22,'II. All Detail'!$M$22,'II. All Detail'!$T$22,'II. All Detail'!$W$22,'II. All Detail'!$Z$22,'II. All Detail'!$AC$22,'II. All Detail'!$AJ$22,'II. All Detail'!$AM$22,'II. All Detail'!$AP$22,'II. All Detail'!$AS$22,'II. All Detail'!$AZ$22,'II. All Detail'!$BC$22,'II. All Detail'!$BF$22,'II. All Detail'!$BI$22)</c15:sqref>
                        </c15:formulaRef>
                      </c:ext>
                    </c:extLst>
                    <c:numCache>
                      <c:formatCode>General</c:formatCode>
                      <c:ptCount val="16"/>
                    </c:numCache>
                  </c:numRef>
                </c:val>
                <c:extLst xmlns:c15="http://schemas.microsoft.com/office/drawing/2012/chart">
                  <c:ext xmlns:c16="http://schemas.microsoft.com/office/drawing/2014/chart" uri="{C3380CC4-5D6E-409C-BE32-E72D297353CC}">
                    <c16:uniqueId val="{0000000E-2FE2-4232-887D-FE8BAF656E8F}"/>
                  </c:ext>
                </c:extLst>
              </c15:ser>
            </c15:filteredBarSeries>
            <c15:filteredBarSeries>
              <c15:ser>
                <c:idx val="15"/>
                <c:order val="15"/>
                <c:tx>
                  <c:strRef>
                    <c:extLst xmlns:c15="http://schemas.microsoft.com/office/drawing/2012/chart">
                      <c:ext xmlns:c15="http://schemas.microsoft.com/office/drawing/2012/chart" uri="{02D57815-91ED-43cb-92C2-25804820EDAC}">
                        <c15:formulaRef>
                          <c15:sqref>'II. All Detail'!$B$23</c15:sqref>
                        </c15:formulaRef>
                      </c:ext>
                    </c:extLst>
                    <c:strCache>
                      <c:ptCount val="1"/>
                      <c:pt idx="0">
                        <c:v>Paid Claims for Visits for Outpatient BH Services with a Non-BH Practitioner</c:v>
                      </c:pt>
                    </c:strCache>
                  </c:strRef>
                </c:tx>
                <c:spPr>
                  <a:solidFill>
                    <a:schemeClr val="accent1">
                      <a:lumMod val="50000"/>
                    </a:schemeClr>
                  </a:solidFill>
                  <a:ln>
                    <a:noFill/>
                  </a:ln>
                  <a:effectLst/>
                </c:spPr>
                <c:invertIfNegative val="0"/>
                <c:cat>
                  <c:strRef>
                    <c:extLst>
                      <c:ext xmlns:c15="http://schemas.microsoft.com/office/drawing/2012/chart" uri="{02D57815-91ED-43cb-92C2-25804820EDAC}">
                        <c15:fullRef>
                          <c15:sqref>('II. All Detail'!$C$7:$D$7,'II. All Detail'!$G$7,'II. All Detail'!$J$7,'II. All Detail'!$M$7,'II. All Detail'!$T$7,'II. All Detail'!$W$7,'II. All Detail'!$Z$7,'II. All Detail'!$AC$7,'II. All Detail'!$AJ$7,'II. All Detail'!$AM$7,'II. All Detail'!$AP$7,'II. All Detail'!$AS$7,'II. All Detail'!$AZ$7,'II. All Detail'!$BC$7,'II. All Detail'!$BF$7,'II. All Detail'!$BI$7)</c15:sqref>
                        </c15:fullRef>
                        <c15:formulaRef>
                          <c15:sqref>('II. All Detail'!$D$7,'II. All Detail'!$G$7,'II. All Detail'!$J$7,'II. All Detail'!$M$7,'II. All Detail'!$T$7,'II. All Detail'!$W$7,'II. All Detail'!$Z$7,'II. All Detail'!$AC$7,'II. All Detail'!$AJ$7,'II. All Detail'!$AM$7,'II. All Detail'!$AP$7,'II. All Detail'!$AS$7,'II. All Detail'!$AZ$7,'II. All Detail'!$BC$7,'II. All Detail'!$BF$7,'II. All Detail'!$BI$7)</c15:sqref>
                        </c15:formulaRef>
                      </c:ext>
                    </c:extLst>
                    <c:strCache>
                      <c:ptCount val="16"/>
                      <c:pt idx="0">
                        <c:v>2020Q1 - Per 1000 Mbrs</c:v>
                      </c:pt>
                      <c:pt idx="1">
                        <c:v>2020Q2 - Per 1000 Mbrs</c:v>
                      </c:pt>
                      <c:pt idx="2">
                        <c:v>2020Q3 - Per 1000 Mbrs</c:v>
                      </c:pt>
                      <c:pt idx="3">
                        <c:v>2020Q4 - Per 1000 Mbrs</c:v>
                      </c:pt>
                      <c:pt idx="4">
                        <c:v>2021Q1 - Per 1000 Mbrs</c:v>
                      </c:pt>
                      <c:pt idx="5">
                        <c:v>2021Q2 - Per 1000 Mbrs</c:v>
                      </c:pt>
                      <c:pt idx="6">
                        <c:v>2021Q3 - Per 1000 Mbrs</c:v>
                      </c:pt>
                      <c:pt idx="7">
                        <c:v>2021Q4 - Per 1000 Mbrs</c:v>
                      </c:pt>
                      <c:pt idx="8">
                        <c:v>2022Q1 - Per 1000 Mbrs</c:v>
                      </c:pt>
                      <c:pt idx="9">
                        <c:v>2022Q2 - Per 1000 Mbrs</c:v>
                      </c:pt>
                      <c:pt idx="10">
                        <c:v>2022Q3 - Per 1000 Mbrs</c:v>
                      </c:pt>
                      <c:pt idx="11">
                        <c:v>2022Q4 - Per 1000 Mbrs</c:v>
                      </c:pt>
                      <c:pt idx="12">
                        <c:v>2023Q1 - Per 1000 Mbrs</c:v>
                      </c:pt>
                      <c:pt idx="13">
                        <c:v>2023Q2 - Per 1000 Mbrs</c:v>
                      </c:pt>
                      <c:pt idx="14">
                        <c:v>2023Q3 - Per 1000 Mbrs</c:v>
                      </c:pt>
                      <c:pt idx="15">
                        <c:v>2023Q4 - Per 1000 Mbrs</c:v>
                      </c:pt>
                    </c:strCache>
                  </c:strRef>
                </c:cat>
                <c:val>
                  <c:numRef>
                    <c:extLst>
                      <c:ext xmlns:c15="http://schemas.microsoft.com/office/drawing/2012/chart" uri="{02D57815-91ED-43cb-92C2-25804820EDAC}">
                        <c15:fullRef>
                          <c15:sqref>('II. All Detail'!$C$23:$D$23,'II. All Detail'!$G$23,'II. All Detail'!$J$23,'II. All Detail'!$M$23,'II. All Detail'!$T$23,'II. All Detail'!$W$23,'II. All Detail'!$Z$23,'II. All Detail'!$AC$23,'II. All Detail'!$AJ$23,'II. All Detail'!$AM$23,'II. All Detail'!$AP$23,'II. All Detail'!$AS$23,'II. All Detail'!$AZ$23,'II. All Detail'!$BC$23,'II. All Detail'!$BF$23,'II. All Detail'!$BI$23)</c15:sqref>
                        </c15:fullRef>
                        <c15:formulaRef>
                          <c15:sqref>('II. All Detail'!$D$23,'II. All Detail'!$G$23,'II. All Detail'!$J$23,'II. All Detail'!$M$23,'II. All Detail'!$T$23,'II. All Detail'!$W$23,'II. All Detail'!$Z$23,'II. All Detail'!$AC$23,'II. All Detail'!$AJ$23,'II. All Detail'!$AM$23,'II. All Detail'!$AP$23,'II. All Detail'!$AS$23,'II. All Detail'!$AZ$23,'II. All Detail'!$BC$23,'II. All Detail'!$BF$23,'II. All Detail'!$BI$23)</c15:sqref>
                        </c15:formulaRef>
                      </c:ext>
                    </c:extLst>
                    <c:numCache>
                      <c:formatCode>General</c:formatCode>
                      <c:ptCount val="16"/>
                    </c:numCache>
                  </c:numRef>
                </c:val>
                <c:extLst xmlns:c15="http://schemas.microsoft.com/office/drawing/2012/chart">
                  <c:ext xmlns:c16="http://schemas.microsoft.com/office/drawing/2014/chart" uri="{C3380CC4-5D6E-409C-BE32-E72D297353CC}">
                    <c16:uniqueId val="{0000000F-2FE2-4232-887D-FE8BAF656E8F}"/>
                  </c:ext>
                </c:extLst>
              </c15:ser>
            </c15:filteredBarSeries>
            <c15:filteredBarSeries>
              <c15:ser>
                <c:idx val="16"/>
                <c:order val="16"/>
                <c:tx>
                  <c:strRef>
                    <c:extLst xmlns:c15="http://schemas.microsoft.com/office/drawing/2012/chart">
                      <c:ext xmlns:c15="http://schemas.microsoft.com/office/drawing/2012/chart" uri="{02D57815-91ED-43cb-92C2-25804820EDAC}">
                        <c15:formulaRef>
                          <c15:sqref>'II. All Detail'!$B$24</c15:sqref>
                        </c15:formulaRef>
                      </c:ext>
                    </c:extLst>
                    <c:strCache>
                      <c:ptCount val="1"/>
                      <c:pt idx="0">
                        <c:v>Percent of Members with a Visit for Outpatient BH Services</c:v>
                      </c:pt>
                    </c:strCache>
                  </c:strRef>
                </c:tx>
                <c:spPr>
                  <a:solidFill>
                    <a:schemeClr val="accent3">
                      <a:lumMod val="50000"/>
                    </a:schemeClr>
                  </a:solidFill>
                  <a:ln>
                    <a:noFill/>
                  </a:ln>
                  <a:effectLst/>
                </c:spPr>
                <c:invertIfNegative val="0"/>
                <c:cat>
                  <c:strRef>
                    <c:extLst>
                      <c:ext xmlns:c15="http://schemas.microsoft.com/office/drawing/2012/chart" uri="{02D57815-91ED-43cb-92C2-25804820EDAC}">
                        <c15:fullRef>
                          <c15:sqref>('II. All Detail'!$C$7:$D$7,'II. All Detail'!$G$7,'II. All Detail'!$J$7,'II. All Detail'!$M$7,'II. All Detail'!$T$7,'II. All Detail'!$W$7,'II. All Detail'!$Z$7,'II. All Detail'!$AC$7,'II. All Detail'!$AJ$7,'II. All Detail'!$AM$7,'II. All Detail'!$AP$7,'II. All Detail'!$AS$7,'II. All Detail'!$AZ$7,'II. All Detail'!$BC$7,'II. All Detail'!$BF$7,'II. All Detail'!$BI$7)</c15:sqref>
                        </c15:fullRef>
                        <c15:formulaRef>
                          <c15:sqref>('II. All Detail'!$D$7,'II. All Detail'!$G$7,'II. All Detail'!$J$7,'II. All Detail'!$M$7,'II. All Detail'!$T$7,'II. All Detail'!$W$7,'II. All Detail'!$Z$7,'II. All Detail'!$AC$7,'II. All Detail'!$AJ$7,'II. All Detail'!$AM$7,'II. All Detail'!$AP$7,'II. All Detail'!$AS$7,'II. All Detail'!$AZ$7,'II. All Detail'!$BC$7,'II. All Detail'!$BF$7,'II. All Detail'!$BI$7)</c15:sqref>
                        </c15:formulaRef>
                      </c:ext>
                    </c:extLst>
                    <c:strCache>
                      <c:ptCount val="16"/>
                      <c:pt idx="0">
                        <c:v>2020Q1 - Per 1000 Mbrs</c:v>
                      </c:pt>
                      <c:pt idx="1">
                        <c:v>2020Q2 - Per 1000 Mbrs</c:v>
                      </c:pt>
                      <c:pt idx="2">
                        <c:v>2020Q3 - Per 1000 Mbrs</c:v>
                      </c:pt>
                      <c:pt idx="3">
                        <c:v>2020Q4 - Per 1000 Mbrs</c:v>
                      </c:pt>
                      <c:pt idx="4">
                        <c:v>2021Q1 - Per 1000 Mbrs</c:v>
                      </c:pt>
                      <c:pt idx="5">
                        <c:v>2021Q2 - Per 1000 Mbrs</c:v>
                      </c:pt>
                      <c:pt idx="6">
                        <c:v>2021Q3 - Per 1000 Mbrs</c:v>
                      </c:pt>
                      <c:pt idx="7">
                        <c:v>2021Q4 - Per 1000 Mbrs</c:v>
                      </c:pt>
                      <c:pt idx="8">
                        <c:v>2022Q1 - Per 1000 Mbrs</c:v>
                      </c:pt>
                      <c:pt idx="9">
                        <c:v>2022Q2 - Per 1000 Mbrs</c:v>
                      </c:pt>
                      <c:pt idx="10">
                        <c:v>2022Q3 - Per 1000 Mbrs</c:v>
                      </c:pt>
                      <c:pt idx="11">
                        <c:v>2022Q4 - Per 1000 Mbrs</c:v>
                      </c:pt>
                      <c:pt idx="12">
                        <c:v>2023Q1 - Per 1000 Mbrs</c:v>
                      </c:pt>
                      <c:pt idx="13">
                        <c:v>2023Q2 - Per 1000 Mbrs</c:v>
                      </c:pt>
                      <c:pt idx="14">
                        <c:v>2023Q3 - Per 1000 Mbrs</c:v>
                      </c:pt>
                      <c:pt idx="15">
                        <c:v>2023Q4 - Per 1000 Mbrs</c:v>
                      </c:pt>
                    </c:strCache>
                  </c:strRef>
                </c:cat>
                <c:val>
                  <c:numRef>
                    <c:extLst>
                      <c:ext xmlns:c15="http://schemas.microsoft.com/office/drawing/2012/chart" uri="{02D57815-91ED-43cb-92C2-25804820EDAC}">
                        <c15:fullRef>
                          <c15:sqref>('II. All Detail'!$C$24:$D$24,'II. All Detail'!$G$24,'II. All Detail'!$J$24,'II. All Detail'!$M$24,'II. All Detail'!$T$24,'II. All Detail'!$W$24,'II. All Detail'!$Z$24,'II. All Detail'!$AC$24,'II. All Detail'!$AJ$24,'II. All Detail'!$AM$24,'II. All Detail'!$AP$24,'II. All Detail'!$AS$24,'II. All Detail'!$AZ$24,'II. All Detail'!$BC$24,'II. All Detail'!$BF$24,'II. All Detail'!$BI$24)</c15:sqref>
                        </c15:fullRef>
                        <c15:formulaRef>
                          <c15:sqref>('II. All Detail'!$D$24,'II. All Detail'!$G$24,'II. All Detail'!$J$24,'II. All Detail'!$M$24,'II. All Detail'!$T$24,'II. All Detail'!$W$24,'II. All Detail'!$Z$24,'II. All Detail'!$AC$24,'II. All Detail'!$AJ$24,'II. All Detail'!$AM$24,'II. All Detail'!$AP$24,'II. All Detail'!$AS$24,'II. All Detail'!$AZ$24,'II. All Detail'!$BC$24,'II. All Detail'!$BF$24,'II. All Detail'!$BI$24)</c15:sqref>
                        </c15:formulaRef>
                      </c:ext>
                    </c:extLst>
                    <c:numCache>
                      <c:formatCode>_("$"* #,##0.00_);_("$"* \(#,##0.00\);_("$"* "-"??_);_(@_)</c:formatCode>
                      <c:ptCount val="16"/>
                    </c:numCache>
                  </c:numRef>
                </c:val>
                <c:extLst xmlns:c15="http://schemas.microsoft.com/office/drawing/2012/chart">
                  <c:ext xmlns:c16="http://schemas.microsoft.com/office/drawing/2014/chart" uri="{C3380CC4-5D6E-409C-BE32-E72D297353CC}">
                    <c16:uniqueId val="{00000010-2FE2-4232-887D-FE8BAF656E8F}"/>
                  </c:ext>
                </c:extLst>
              </c15:ser>
            </c15:filteredBarSeries>
            <c15:filteredBarSeries>
              <c15:ser>
                <c:idx val="17"/>
                <c:order val="17"/>
                <c:tx>
                  <c:strRef>
                    <c:extLst xmlns:c15="http://schemas.microsoft.com/office/drawing/2012/chart">
                      <c:ext xmlns:c15="http://schemas.microsoft.com/office/drawing/2012/chart" uri="{02D57815-91ED-43cb-92C2-25804820EDAC}">
                        <c15:formulaRef>
                          <c15:sqref>'II. All Detail'!$B$25</c15:sqref>
                        </c15:formulaRef>
                      </c:ext>
                    </c:extLst>
                    <c:strCache>
                      <c:ptCount val="1"/>
                      <c:pt idx="0">
                        <c:v>Summary</c:v>
                      </c:pt>
                    </c:strCache>
                  </c:strRef>
                </c:tx>
                <c:spPr>
                  <a:solidFill>
                    <a:schemeClr val="accent5">
                      <a:lumMod val="50000"/>
                    </a:schemeClr>
                  </a:solidFill>
                  <a:ln>
                    <a:noFill/>
                  </a:ln>
                  <a:effectLst/>
                </c:spPr>
                <c:invertIfNegative val="0"/>
                <c:cat>
                  <c:strRef>
                    <c:extLst>
                      <c:ext xmlns:c15="http://schemas.microsoft.com/office/drawing/2012/chart" uri="{02D57815-91ED-43cb-92C2-25804820EDAC}">
                        <c15:fullRef>
                          <c15:sqref>('II. All Detail'!$C$7:$D$7,'II. All Detail'!$G$7,'II. All Detail'!$J$7,'II. All Detail'!$M$7,'II. All Detail'!$T$7,'II. All Detail'!$W$7,'II. All Detail'!$Z$7,'II. All Detail'!$AC$7,'II. All Detail'!$AJ$7,'II. All Detail'!$AM$7,'II. All Detail'!$AP$7,'II. All Detail'!$AS$7,'II. All Detail'!$AZ$7,'II. All Detail'!$BC$7,'II. All Detail'!$BF$7,'II. All Detail'!$BI$7)</c15:sqref>
                        </c15:fullRef>
                        <c15:formulaRef>
                          <c15:sqref>('II. All Detail'!$D$7,'II. All Detail'!$G$7,'II. All Detail'!$J$7,'II. All Detail'!$M$7,'II. All Detail'!$T$7,'II. All Detail'!$W$7,'II. All Detail'!$Z$7,'II. All Detail'!$AC$7,'II. All Detail'!$AJ$7,'II. All Detail'!$AM$7,'II. All Detail'!$AP$7,'II. All Detail'!$AS$7,'II. All Detail'!$AZ$7,'II. All Detail'!$BC$7,'II. All Detail'!$BF$7,'II. All Detail'!$BI$7)</c15:sqref>
                        </c15:formulaRef>
                      </c:ext>
                    </c:extLst>
                    <c:strCache>
                      <c:ptCount val="16"/>
                      <c:pt idx="0">
                        <c:v>2020Q1 - Per 1000 Mbrs</c:v>
                      </c:pt>
                      <c:pt idx="1">
                        <c:v>2020Q2 - Per 1000 Mbrs</c:v>
                      </c:pt>
                      <c:pt idx="2">
                        <c:v>2020Q3 - Per 1000 Mbrs</c:v>
                      </c:pt>
                      <c:pt idx="3">
                        <c:v>2020Q4 - Per 1000 Mbrs</c:v>
                      </c:pt>
                      <c:pt idx="4">
                        <c:v>2021Q1 - Per 1000 Mbrs</c:v>
                      </c:pt>
                      <c:pt idx="5">
                        <c:v>2021Q2 - Per 1000 Mbrs</c:v>
                      </c:pt>
                      <c:pt idx="6">
                        <c:v>2021Q3 - Per 1000 Mbrs</c:v>
                      </c:pt>
                      <c:pt idx="7">
                        <c:v>2021Q4 - Per 1000 Mbrs</c:v>
                      </c:pt>
                      <c:pt idx="8">
                        <c:v>2022Q1 - Per 1000 Mbrs</c:v>
                      </c:pt>
                      <c:pt idx="9">
                        <c:v>2022Q2 - Per 1000 Mbrs</c:v>
                      </c:pt>
                      <c:pt idx="10">
                        <c:v>2022Q3 - Per 1000 Mbrs</c:v>
                      </c:pt>
                      <c:pt idx="11">
                        <c:v>2022Q4 - Per 1000 Mbrs</c:v>
                      </c:pt>
                      <c:pt idx="12">
                        <c:v>2023Q1 - Per 1000 Mbrs</c:v>
                      </c:pt>
                      <c:pt idx="13">
                        <c:v>2023Q2 - Per 1000 Mbrs</c:v>
                      </c:pt>
                      <c:pt idx="14">
                        <c:v>2023Q3 - Per 1000 Mbrs</c:v>
                      </c:pt>
                      <c:pt idx="15">
                        <c:v>2023Q4 - Per 1000 Mbrs</c:v>
                      </c:pt>
                    </c:strCache>
                  </c:strRef>
                </c:cat>
                <c:val>
                  <c:numRef>
                    <c:extLst>
                      <c:ext xmlns:c15="http://schemas.microsoft.com/office/drawing/2012/chart" uri="{02D57815-91ED-43cb-92C2-25804820EDAC}">
                        <c15:fullRef>
                          <c15:sqref>('II. All Detail'!$C$25:$D$25,'II. All Detail'!$G$25,'II. All Detail'!$J$25,'II. All Detail'!$M$25,'II. All Detail'!$T$25,'II. All Detail'!$W$25,'II. All Detail'!$Z$25,'II. All Detail'!$AC$25,'II. All Detail'!$AJ$25,'II. All Detail'!$AM$25,'II. All Detail'!$AP$25,'II. All Detail'!$AS$25,'II. All Detail'!$AZ$25,'II. All Detail'!$BC$25,'II. All Detail'!$BF$25,'II. All Detail'!$BI$25)</c15:sqref>
                        </c15:fullRef>
                        <c15:formulaRef>
                          <c15:sqref>('II. All Detail'!$D$25,'II. All Detail'!$G$25,'II. All Detail'!$J$25,'II. All Detail'!$M$25,'II. All Detail'!$T$25,'II. All Detail'!$W$25,'II. All Detail'!$Z$25,'II. All Detail'!$AC$25,'II. All Detail'!$AJ$25,'II. All Detail'!$AM$25,'II. All Detail'!$AP$25,'II. All Detail'!$AS$25,'II. All Detail'!$AZ$25,'II. All Detail'!$BC$25,'II. All Detail'!$BF$25,'II. All Detail'!$BI$25)</c15:sqref>
                        </c15:formulaRef>
                      </c:ext>
                    </c:extLst>
                    <c:numCache>
                      <c:formatCode>General</c:formatCode>
                      <c:ptCount val="16"/>
                    </c:numCache>
                  </c:numRef>
                </c:val>
                <c:extLst xmlns:c15="http://schemas.microsoft.com/office/drawing/2012/chart">
                  <c:ext xmlns:c16="http://schemas.microsoft.com/office/drawing/2014/chart" uri="{C3380CC4-5D6E-409C-BE32-E72D297353CC}">
                    <c16:uniqueId val="{00000000-834A-446F-BB97-5779E468D35E}"/>
                  </c:ext>
                </c:extLst>
              </c15:ser>
            </c15:filteredBarSeries>
            <c15:filteredBarSeries>
              <c15:ser>
                <c:idx val="18"/>
                <c:order val="18"/>
                <c:tx>
                  <c:strRef>
                    <c:extLst xmlns:c15="http://schemas.microsoft.com/office/drawing/2012/chart">
                      <c:ext xmlns:c15="http://schemas.microsoft.com/office/drawing/2012/chart" uri="{02D57815-91ED-43cb-92C2-25804820EDAC}">
                        <c15:formulaRef>
                          <c15:sqref>'II. All Detail'!$B$26</c15:sqref>
                        </c15:formulaRef>
                      </c:ext>
                    </c:extLst>
                    <c:strCache>
                      <c:ptCount val="1"/>
                      <c:pt idx="0">
                        <c:v>Percentage of Members with a BH Visit with a BH Practitioner</c:v>
                      </c:pt>
                    </c:strCache>
                  </c:strRef>
                </c:tx>
                <c:spPr>
                  <a:solidFill>
                    <a:schemeClr val="accent1">
                      <a:lumMod val="70000"/>
                      <a:lumOff val="30000"/>
                    </a:schemeClr>
                  </a:solidFill>
                  <a:ln>
                    <a:noFill/>
                  </a:ln>
                  <a:effectLst/>
                </c:spPr>
                <c:invertIfNegative val="0"/>
                <c:cat>
                  <c:strRef>
                    <c:extLst>
                      <c:ext xmlns:c15="http://schemas.microsoft.com/office/drawing/2012/chart" uri="{02D57815-91ED-43cb-92C2-25804820EDAC}">
                        <c15:fullRef>
                          <c15:sqref>('II. All Detail'!$C$7:$D$7,'II. All Detail'!$G$7,'II. All Detail'!$J$7,'II. All Detail'!$M$7,'II. All Detail'!$T$7,'II. All Detail'!$W$7,'II. All Detail'!$Z$7,'II. All Detail'!$AC$7,'II. All Detail'!$AJ$7,'II. All Detail'!$AM$7,'II. All Detail'!$AP$7,'II. All Detail'!$AS$7,'II. All Detail'!$AZ$7,'II. All Detail'!$BC$7,'II. All Detail'!$BF$7,'II. All Detail'!$BI$7)</c15:sqref>
                        </c15:fullRef>
                        <c15:formulaRef>
                          <c15:sqref>('II. All Detail'!$D$7,'II. All Detail'!$G$7,'II. All Detail'!$J$7,'II. All Detail'!$M$7,'II. All Detail'!$T$7,'II. All Detail'!$W$7,'II. All Detail'!$Z$7,'II. All Detail'!$AC$7,'II. All Detail'!$AJ$7,'II. All Detail'!$AM$7,'II. All Detail'!$AP$7,'II. All Detail'!$AS$7,'II. All Detail'!$AZ$7,'II. All Detail'!$BC$7,'II. All Detail'!$BF$7,'II. All Detail'!$BI$7)</c15:sqref>
                        </c15:formulaRef>
                      </c:ext>
                    </c:extLst>
                    <c:strCache>
                      <c:ptCount val="16"/>
                      <c:pt idx="0">
                        <c:v>2020Q1 - Per 1000 Mbrs</c:v>
                      </c:pt>
                      <c:pt idx="1">
                        <c:v>2020Q2 - Per 1000 Mbrs</c:v>
                      </c:pt>
                      <c:pt idx="2">
                        <c:v>2020Q3 - Per 1000 Mbrs</c:v>
                      </c:pt>
                      <c:pt idx="3">
                        <c:v>2020Q4 - Per 1000 Mbrs</c:v>
                      </c:pt>
                      <c:pt idx="4">
                        <c:v>2021Q1 - Per 1000 Mbrs</c:v>
                      </c:pt>
                      <c:pt idx="5">
                        <c:v>2021Q2 - Per 1000 Mbrs</c:v>
                      </c:pt>
                      <c:pt idx="6">
                        <c:v>2021Q3 - Per 1000 Mbrs</c:v>
                      </c:pt>
                      <c:pt idx="7">
                        <c:v>2021Q4 - Per 1000 Mbrs</c:v>
                      </c:pt>
                      <c:pt idx="8">
                        <c:v>2022Q1 - Per 1000 Mbrs</c:v>
                      </c:pt>
                      <c:pt idx="9">
                        <c:v>2022Q2 - Per 1000 Mbrs</c:v>
                      </c:pt>
                      <c:pt idx="10">
                        <c:v>2022Q3 - Per 1000 Mbrs</c:v>
                      </c:pt>
                      <c:pt idx="11">
                        <c:v>2022Q4 - Per 1000 Mbrs</c:v>
                      </c:pt>
                      <c:pt idx="12">
                        <c:v>2023Q1 - Per 1000 Mbrs</c:v>
                      </c:pt>
                      <c:pt idx="13">
                        <c:v>2023Q2 - Per 1000 Mbrs</c:v>
                      </c:pt>
                      <c:pt idx="14">
                        <c:v>2023Q3 - Per 1000 Mbrs</c:v>
                      </c:pt>
                      <c:pt idx="15">
                        <c:v>2023Q4 - Per 1000 Mbrs</c:v>
                      </c:pt>
                    </c:strCache>
                  </c:strRef>
                </c:cat>
                <c:val>
                  <c:numRef>
                    <c:extLst>
                      <c:ext xmlns:c15="http://schemas.microsoft.com/office/drawing/2012/chart" uri="{02D57815-91ED-43cb-92C2-25804820EDAC}">
                        <c15:fullRef>
                          <c15:sqref>('II. All Detail'!$C$26:$D$26,'II. All Detail'!$G$26,'II. All Detail'!$J$26,'II. All Detail'!$M$26,'II. All Detail'!$T$26,'II. All Detail'!$W$26,'II. All Detail'!$Z$26,'II. All Detail'!$AC$26,'II. All Detail'!$AJ$26,'II. All Detail'!$AM$26,'II. All Detail'!$AP$26,'II. All Detail'!$AS$26,'II. All Detail'!$AZ$26,'II. All Detail'!$BC$26,'II. All Detail'!$BF$26,'II. All Detail'!$BI$26)</c15:sqref>
                        </c15:fullRef>
                        <c15:formulaRef>
                          <c15:sqref>('II. All Detail'!$D$26,'II. All Detail'!$G$26,'II. All Detail'!$J$26,'II. All Detail'!$M$26,'II. All Detail'!$T$26,'II. All Detail'!$W$26,'II. All Detail'!$Z$26,'II. All Detail'!$AC$26,'II. All Detail'!$AJ$26,'II. All Detail'!$AM$26,'II. All Detail'!$AP$26,'II. All Detail'!$AS$26,'II. All Detail'!$AZ$26,'II. All Detail'!$BC$26,'II. All Detail'!$BF$26,'II. All Detail'!$BI$26)</c15:sqref>
                        </c15:formulaRef>
                      </c:ext>
                    </c:extLst>
                    <c:numCache>
                      <c:formatCode>General</c:formatCode>
                      <c:ptCount val="16"/>
                    </c:numCache>
                  </c:numRef>
                </c:val>
                <c:extLst xmlns:c15="http://schemas.microsoft.com/office/drawing/2012/chart">
                  <c:ext xmlns:c16="http://schemas.microsoft.com/office/drawing/2014/chart" uri="{C3380CC4-5D6E-409C-BE32-E72D297353CC}">
                    <c16:uniqueId val="{00000001-834A-446F-BB97-5779E468D35E}"/>
                  </c:ext>
                </c:extLst>
              </c15:ser>
            </c15:filteredBarSeries>
            <c15:filteredBarSeries>
              <c15:ser>
                <c:idx val="19"/>
                <c:order val="19"/>
                <c:tx>
                  <c:strRef>
                    <c:extLst xmlns:c15="http://schemas.microsoft.com/office/drawing/2012/chart">
                      <c:ext xmlns:c15="http://schemas.microsoft.com/office/drawing/2012/chart" uri="{02D57815-91ED-43cb-92C2-25804820EDAC}">
                        <c15:formulaRef>
                          <c15:sqref>'II. All Detail'!$B$27</c15:sqref>
                        </c15:formulaRef>
                      </c:ext>
                    </c:extLst>
                    <c:strCache>
                      <c:ptCount val="1"/>
                      <c:pt idx="0">
                        <c:v>Percentage of Members with a BH Visit with a Non-BH Practitioner</c:v>
                      </c:pt>
                    </c:strCache>
                  </c:strRef>
                </c:tx>
                <c:spPr>
                  <a:solidFill>
                    <a:schemeClr val="accent3">
                      <a:lumMod val="70000"/>
                      <a:lumOff val="30000"/>
                    </a:schemeClr>
                  </a:solidFill>
                  <a:ln>
                    <a:noFill/>
                  </a:ln>
                  <a:effectLst/>
                </c:spPr>
                <c:invertIfNegative val="0"/>
                <c:cat>
                  <c:strRef>
                    <c:extLst>
                      <c:ext xmlns:c15="http://schemas.microsoft.com/office/drawing/2012/chart" uri="{02D57815-91ED-43cb-92C2-25804820EDAC}">
                        <c15:fullRef>
                          <c15:sqref>('II. All Detail'!$C$7:$D$7,'II. All Detail'!$G$7,'II. All Detail'!$J$7,'II. All Detail'!$M$7,'II. All Detail'!$T$7,'II. All Detail'!$W$7,'II. All Detail'!$Z$7,'II. All Detail'!$AC$7,'II. All Detail'!$AJ$7,'II. All Detail'!$AM$7,'II. All Detail'!$AP$7,'II. All Detail'!$AS$7,'II. All Detail'!$AZ$7,'II. All Detail'!$BC$7,'II. All Detail'!$BF$7,'II. All Detail'!$BI$7)</c15:sqref>
                        </c15:fullRef>
                        <c15:formulaRef>
                          <c15:sqref>('II. All Detail'!$D$7,'II. All Detail'!$G$7,'II. All Detail'!$J$7,'II. All Detail'!$M$7,'II. All Detail'!$T$7,'II. All Detail'!$W$7,'II. All Detail'!$Z$7,'II. All Detail'!$AC$7,'II. All Detail'!$AJ$7,'II. All Detail'!$AM$7,'II. All Detail'!$AP$7,'II. All Detail'!$AS$7,'II. All Detail'!$AZ$7,'II. All Detail'!$BC$7,'II. All Detail'!$BF$7,'II. All Detail'!$BI$7)</c15:sqref>
                        </c15:formulaRef>
                      </c:ext>
                    </c:extLst>
                    <c:strCache>
                      <c:ptCount val="16"/>
                      <c:pt idx="0">
                        <c:v>2020Q1 - Per 1000 Mbrs</c:v>
                      </c:pt>
                      <c:pt idx="1">
                        <c:v>2020Q2 - Per 1000 Mbrs</c:v>
                      </c:pt>
                      <c:pt idx="2">
                        <c:v>2020Q3 - Per 1000 Mbrs</c:v>
                      </c:pt>
                      <c:pt idx="3">
                        <c:v>2020Q4 - Per 1000 Mbrs</c:v>
                      </c:pt>
                      <c:pt idx="4">
                        <c:v>2021Q1 - Per 1000 Mbrs</c:v>
                      </c:pt>
                      <c:pt idx="5">
                        <c:v>2021Q2 - Per 1000 Mbrs</c:v>
                      </c:pt>
                      <c:pt idx="6">
                        <c:v>2021Q3 - Per 1000 Mbrs</c:v>
                      </c:pt>
                      <c:pt idx="7">
                        <c:v>2021Q4 - Per 1000 Mbrs</c:v>
                      </c:pt>
                      <c:pt idx="8">
                        <c:v>2022Q1 - Per 1000 Mbrs</c:v>
                      </c:pt>
                      <c:pt idx="9">
                        <c:v>2022Q2 - Per 1000 Mbrs</c:v>
                      </c:pt>
                      <c:pt idx="10">
                        <c:v>2022Q3 - Per 1000 Mbrs</c:v>
                      </c:pt>
                      <c:pt idx="11">
                        <c:v>2022Q4 - Per 1000 Mbrs</c:v>
                      </c:pt>
                      <c:pt idx="12">
                        <c:v>2023Q1 - Per 1000 Mbrs</c:v>
                      </c:pt>
                      <c:pt idx="13">
                        <c:v>2023Q2 - Per 1000 Mbrs</c:v>
                      </c:pt>
                      <c:pt idx="14">
                        <c:v>2023Q3 - Per 1000 Mbrs</c:v>
                      </c:pt>
                      <c:pt idx="15">
                        <c:v>2023Q4 - Per 1000 Mbrs</c:v>
                      </c:pt>
                    </c:strCache>
                  </c:strRef>
                </c:cat>
                <c:val>
                  <c:numRef>
                    <c:extLst>
                      <c:ext xmlns:c15="http://schemas.microsoft.com/office/drawing/2012/chart" uri="{02D57815-91ED-43cb-92C2-25804820EDAC}">
                        <c15:fullRef>
                          <c15:sqref>('II. All Detail'!$C$27:$D$27,'II. All Detail'!$G$27,'II. All Detail'!$J$27,'II. All Detail'!$M$27,'II. All Detail'!$T$27,'II. All Detail'!$W$27,'II. All Detail'!$Z$27,'II. All Detail'!$AC$27,'II. All Detail'!$AJ$27,'II. All Detail'!$AM$27,'II. All Detail'!$AP$27,'II. All Detail'!$AS$27,'II. All Detail'!$AZ$27,'II. All Detail'!$BC$27,'II. All Detail'!$BF$27,'II. All Detail'!$BI$27)</c15:sqref>
                        </c15:fullRef>
                        <c15:formulaRef>
                          <c15:sqref>('II. All Detail'!$D$27,'II. All Detail'!$G$27,'II. All Detail'!$J$27,'II. All Detail'!$M$27,'II. All Detail'!$T$27,'II. All Detail'!$W$27,'II. All Detail'!$Z$27,'II. All Detail'!$AC$27,'II. All Detail'!$AJ$27,'II. All Detail'!$AM$27,'II. All Detail'!$AP$27,'II. All Detail'!$AS$27,'II. All Detail'!$AZ$27,'II. All Detail'!$BC$27,'II. All Detail'!$BF$27,'II. All Detail'!$BI$27)</c15:sqref>
                        </c15:formulaRef>
                      </c:ext>
                    </c:extLst>
                    <c:numCache>
                      <c:formatCode>General</c:formatCode>
                      <c:ptCount val="16"/>
                    </c:numCache>
                  </c:numRef>
                </c:val>
                <c:extLst xmlns:c15="http://schemas.microsoft.com/office/drawing/2012/chart">
                  <c:ext xmlns:c16="http://schemas.microsoft.com/office/drawing/2014/chart" uri="{C3380CC4-5D6E-409C-BE32-E72D297353CC}">
                    <c16:uniqueId val="{00000002-834A-446F-BB97-5779E468D35E}"/>
                  </c:ext>
                </c:extLst>
              </c15:ser>
            </c15:filteredBarSeries>
          </c:ext>
        </c:extLst>
      </c:barChart>
      <c:catAx>
        <c:axId val="841409512"/>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41416072"/>
        <c:crosses val="autoZero"/>
        <c:auto val="1"/>
        <c:lblAlgn val="ctr"/>
        <c:lblOffset val="100"/>
        <c:noMultiLvlLbl val="0"/>
      </c:catAx>
      <c:valAx>
        <c:axId val="841416072"/>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41409512"/>
        <c:crosses val="autoZero"/>
        <c:crossBetween val="between"/>
      </c:valAx>
      <c:spPr>
        <a:noFill/>
        <a:ln>
          <a:noFill/>
        </a:ln>
        <a:effectLst/>
      </c:spPr>
    </c:plotArea>
    <c:legend>
      <c:legendPos val="b"/>
      <c:layout>
        <c:manualLayout>
          <c:xMode val="edge"/>
          <c:yMode val="edge"/>
          <c:x val="6.6886386364203326E-2"/>
          <c:y val="0.87734954479004734"/>
          <c:w val="0.87502207005890431"/>
          <c:h val="0.11615778364783054"/>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lumMod val="95000"/>
      </a:schemeClr>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1" i="0" u="none" strike="noStrike" kern="1200" spc="0" baseline="0">
                <a:solidFill>
                  <a:schemeClr val="tx1">
                    <a:lumMod val="65000"/>
                    <a:lumOff val="35000"/>
                  </a:schemeClr>
                </a:solidFill>
                <a:latin typeface="+mn-lt"/>
                <a:ea typeface="+mn-ea"/>
                <a:cs typeface="+mn-cs"/>
              </a:defRPr>
            </a:pPr>
            <a:r>
              <a:rPr lang="en-US" sz="900" b="1" baseline="0"/>
              <a:t>5. Total Member Months</a:t>
            </a:r>
            <a:endParaRPr lang="en-US" sz="900" b="1"/>
          </a:p>
        </c:rich>
      </c:tx>
      <c:layout>
        <c:manualLayout>
          <c:xMode val="edge"/>
          <c:yMode val="edge"/>
          <c:x val="0.34345994539238589"/>
          <c:y val="3.5179031022939185E-2"/>
        </c:manualLayout>
      </c:layout>
      <c:overlay val="0"/>
      <c:spPr>
        <a:noFill/>
        <a:ln>
          <a:noFill/>
        </a:ln>
        <a:effectLst/>
      </c:spPr>
      <c:txPr>
        <a:bodyPr rot="0" spcFirstLastPara="1" vertOverflow="ellipsis" vert="horz" wrap="square" anchor="ctr" anchorCtr="1"/>
        <a:lstStyle/>
        <a:p>
          <a:pPr>
            <a:defRPr sz="9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2997137104724457"/>
          <c:y val="0.11115564147295959"/>
          <c:w val="0.83053537968135827"/>
          <c:h val="0.71367925862473025"/>
        </c:manualLayout>
      </c:layout>
      <c:barChart>
        <c:barDir val="bar"/>
        <c:grouping val="clustered"/>
        <c:varyColors val="0"/>
        <c:ser>
          <c:idx val="3"/>
          <c:order val="3"/>
          <c:tx>
            <c:strRef>
              <c:f>'II. All Detail'!$B$10</c:f>
              <c:strCache>
                <c:ptCount val="1"/>
                <c:pt idx="0">
                  <c:v>Total Member Months</c:v>
                </c:pt>
              </c:strCache>
            </c:strRef>
          </c:tx>
          <c:spPr>
            <a:solidFill>
              <a:srgbClr val="00968F"/>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('II. All Detail'!$C$6,'II. All Detail'!$F$6,'II. All Detail'!$I$6,'II. All Detail'!$L$6,'II. All Detail'!$S$6,'II. All Detail'!$V$6,'II. All Detail'!$Y$6,'II. All Detail'!$AB$6,'II. All Detail'!$AI$6,'II. All Detail'!$AL$6,'II. All Detail'!$AO$6,'II. All Detail'!$AR$6,'II. All Detail'!$AY$6,'II. All Detail'!$BB$6,'II. All Detail'!$BE$6,'II. All Detail'!$BH$6)</c:f>
              <c:strCache>
                <c:ptCount val="16"/>
                <c:pt idx="0">
                  <c:v>2020Q1</c:v>
                </c:pt>
                <c:pt idx="1">
                  <c:v>2020Q2</c:v>
                </c:pt>
                <c:pt idx="2">
                  <c:v>2020Q3</c:v>
                </c:pt>
                <c:pt idx="3">
                  <c:v>2020Q4</c:v>
                </c:pt>
                <c:pt idx="4">
                  <c:v>2021Q1</c:v>
                </c:pt>
                <c:pt idx="5">
                  <c:v>2021Q2</c:v>
                </c:pt>
                <c:pt idx="6">
                  <c:v>2021Q3</c:v>
                </c:pt>
                <c:pt idx="7">
                  <c:v>2021Q4</c:v>
                </c:pt>
                <c:pt idx="8">
                  <c:v>2022Q1</c:v>
                </c:pt>
                <c:pt idx="9">
                  <c:v>2022Q2</c:v>
                </c:pt>
                <c:pt idx="10">
                  <c:v>2022Q3</c:v>
                </c:pt>
                <c:pt idx="11">
                  <c:v>2022Q4</c:v>
                </c:pt>
                <c:pt idx="12">
                  <c:v>2023Q1</c:v>
                </c:pt>
                <c:pt idx="13">
                  <c:v>2023Q2</c:v>
                </c:pt>
                <c:pt idx="14">
                  <c:v>2023Q3</c:v>
                </c:pt>
                <c:pt idx="15">
                  <c:v>2023Q4</c:v>
                </c:pt>
              </c:strCache>
            </c:strRef>
          </c:cat>
          <c:val>
            <c:numRef>
              <c:f>('II. All Detail'!$C$10,'II. All Detail'!$F$10,'II. All Detail'!$I$10,'II. All Detail'!$L$10,'II. All Detail'!$S$10,'II. All Detail'!$V$10,'II. All Detail'!$Y$10,'II. All Detail'!$AB$10,'II. All Detail'!$AI$10,'II. All Detail'!$AL$10,'II. All Detail'!$AO$10,'II. All Detail'!$AR$10,'II. All Detail'!$AY$10,'II. All Detail'!$BB$10,'II. All Detail'!$BE$10,'II. All Detail'!$BH$10)</c:f>
              <c:numCache>
                <c:formatCode>_(* #,##0_);_(* \(#,##0\);_(* "-"??_);_(@_)</c:formatCode>
                <c:ptCount val="16"/>
              </c:numCache>
            </c:numRef>
          </c:val>
          <c:extLst>
            <c:ext xmlns:c16="http://schemas.microsoft.com/office/drawing/2014/chart" uri="{C3380CC4-5D6E-409C-BE32-E72D297353CC}">
              <c16:uniqueId val="{00000016-C919-422E-B5B6-F2BD89896464}"/>
            </c:ext>
          </c:extLst>
        </c:ser>
        <c:dLbls>
          <c:showLegendKey val="0"/>
          <c:showVal val="0"/>
          <c:showCatName val="0"/>
          <c:showSerName val="0"/>
          <c:showPercent val="0"/>
          <c:showBubbleSize val="0"/>
        </c:dLbls>
        <c:gapWidth val="150"/>
        <c:axId val="841409512"/>
        <c:axId val="841416072"/>
        <c:extLst>
          <c:ext xmlns:c15="http://schemas.microsoft.com/office/drawing/2012/chart" uri="{02D57815-91ED-43cb-92C2-25804820EDAC}">
            <c15:filteredBarSeries>
              <c15:ser>
                <c:idx val="0"/>
                <c:order val="0"/>
                <c:tx>
                  <c:strRef>
                    <c:extLst>
                      <c:ext uri="{02D57815-91ED-43cb-92C2-25804820EDAC}">
                        <c15:formulaRef>
                          <c15:sqref>'II. All Detail'!$B$7</c15:sqref>
                        </c15:formulaRef>
                      </c:ext>
                    </c:extLst>
                    <c:strCache>
                      <c:ptCount val="1"/>
                      <c:pt idx="0">
                        <c:v>Criteria</c:v>
                      </c:pt>
                    </c:strCache>
                  </c:strRef>
                </c:tx>
                <c:spPr>
                  <a:solidFill>
                    <a:schemeClr val="accent1"/>
                  </a:solidFill>
                  <a:ln>
                    <a:noFill/>
                  </a:ln>
                  <a:effectLst/>
                </c:spPr>
                <c:invertIfNegative val="0"/>
                <c:cat>
                  <c:strRef>
                    <c:extLst>
                      <c:ext uri="{02D57815-91ED-43cb-92C2-25804820EDAC}">
                        <c15:formulaRef>
                          <c15:sqref>('II. All Detail'!$C$6,'II. All Detail'!$F$6,'II. All Detail'!$I$6,'II. All Detail'!$L$6,'II. All Detail'!$S$6,'II. All Detail'!$V$6,'II. All Detail'!$Y$6,'II. All Detail'!$AB$6,'II. All Detail'!$AI$6,'II. All Detail'!$AL$6,'II. All Detail'!$AO$6,'II. All Detail'!$AR$6,'II. All Detail'!$AY$6,'II. All Detail'!$BB$6,'II. All Detail'!$BE$6,'II. All Detail'!$BH$6)</c15:sqref>
                        </c15:formulaRef>
                      </c:ext>
                    </c:extLst>
                    <c:strCache>
                      <c:ptCount val="16"/>
                      <c:pt idx="0">
                        <c:v>2020Q1</c:v>
                      </c:pt>
                      <c:pt idx="1">
                        <c:v>2020Q2</c:v>
                      </c:pt>
                      <c:pt idx="2">
                        <c:v>2020Q3</c:v>
                      </c:pt>
                      <c:pt idx="3">
                        <c:v>2020Q4</c:v>
                      </c:pt>
                      <c:pt idx="4">
                        <c:v>2021Q1</c:v>
                      </c:pt>
                      <c:pt idx="5">
                        <c:v>2021Q2</c:v>
                      </c:pt>
                      <c:pt idx="6">
                        <c:v>2021Q3</c:v>
                      </c:pt>
                      <c:pt idx="7">
                        <c:v>2021Q4</c:v>
                      </c:pt>
                      <c:pt idx="8">
                        <c:v>2022Q1</c:v>
                      </c:pt>
                      <c:pt idx="9">
                        <c:v>2022Q2</c:v>
                      </c:pt>
                      <c:pt idx="10">
                        <c:v>2022Q3</c:v>
                      </c:pt>
                      <c:pt idx="11">
                        <c:v>2022Q4</c:v>
                      </c:pt>
                      <c:pt idx="12">
                        <c:v>2023Q1</c:v>
                      </c:pt>
                      <c:pt idx="13">
                        <c:v>2023Q2</c:v>
                      </c:pt>
                      <c:pt idx="14">
                        <c:v>2023Q3</c:v>
                      </c:pt>
                      <c:pt idx="15">
                        <c:v>2023Q4</c:v>
                      </c:pt>
                    </c:strCache>
                  </c:strRef>
                </c:cat>
                <c:val>
                  <c:numRef>
                    <c:extLst>
                      <c:ext uri="{02D57815-91ED-43cb-92C2-25804820EDAC}">
                        <c15:formulaRef>
                          <c15:sqref>('II. All Detail'!$C$7,'II. All Detail'!$F$7,'II. All Detail'!$I$7,'II. All Detail'!$L$7,'II. All Detail'!$S$7,'II. All Detail'!$V$7,'II. All Detail'!$Y$7,'II. All Detail'!$AB$7,'II. All Detail'!$AI$7,'II. All Detail'!$AL$7,'II. All Detail'!$AO$7,'II. All Detail'!$AR$7,'II. All Detail'!$AY$7,'II. All Detail'!$BB$7,'II. All Detail'!$BE$7,'II. All Detail'!$BH$7)</c15:sqref>
                        </c15:formulaRef>
                      </c:ext>
                    </c:extLst>
                    <c:numCache>
                      <c:formatCode>_("$"* #,##0_);_("$"* \(#,##0\);_("$"* "-"??_);_(@_)</c:formatCode>
                      <c:ptCount val="1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01-C919-422E-B5B6-F2BD89896464}"/>
                  </c:ext>
                </c:extLst>
              </c15:ser>
            </c15:filteredBarSeries>
            <c15:filteredBarSeries>
              <c15:ser>
                <c:idx val="1"/>
                <c:order val="1"/>
                <c:tx>
                  <c:strRef>
                    <c:extLst xmlns:c15="http://schemas.microsoft.com/office/drawing/2012/chart">
                      <c:ext xmlns:c15="http://schemas.microsoft.com/office/drawing/2012/chart" uri="{02D57815-91ED-43cb-92C2-25804820EDAC}">
                        <c15:formulaRef>
                          <c15:sqref>'II. All Detail'!$B$8</c15:sqref>
                        </c15:formulaRef>
                      </c:ext>
                    </c:extLst>
                    <c:strCache>
                      <c:ptCount val="1"/>
                      <c:pt idx="0">
                        <c:v>Member </c:v>
                      </c:pt>
                    </c:strCache>
                  </c:strRef>
                </c:tx>
                <c:spPr>
                  <a:solidFill>
                    <a:schemeClr val="accent3"/>
                  </a:solidFill>
                  <a:ln>
                    <a:noFill/>
                  </a:ln>
                  <a:effectLst/>
                </c:spPr>
                <c:invertIfNegative val="0"/>
                <c:cat>
                  <c:strRef>
                    <c:extLst xmlns:c15="http://schemas.microsoft.com/office/drawing/2012/chart">
                      <c:ext xmlns:c15="http://schemas.microsoft.com/office/drawing/2012/chart" uri="{02D57815-91ED-43cb-92C2-25804820EDAC}">
                        <c15:formulaRef>
                          <c15:sqref>('II. All Detail'!$C$6,'II. All Detail'!$F$6,'II. All Detail'!$I$6,'II. All Detail'!$L$6,'II. All Detail'!$S$6,'II. All Detail'!$V$6,'II. All Detail'!$Y$6,'II. All Detail'!$AB$6,'II. All Detail'!$AI$6,'II. All Detail'!$AL$6,'II. All Detail'!$AO$6,'II. All Detail'!$AR$6,'II. All Detail'!$AY$6,'II. All Detail'!$BB$6,'II. All Detail'!$BE$6,'II. All Detail'!$BH$6)</c15:sqref>
                        </c15:formulaRef>
                      </c:ext>
                    </c:extLst>
                    <c:strCache>
                      <c:ptCount val="16"/>
                      <c:pt idx="0">
                        <c:v>2020Q1</c:v>
                      </c:pt>
                      <c:pt idx="1">
                        <c:v>2020Q2</c:v>
                      </c:pt>
                      <c:pt idx="2">
                        <c:v>2020Q3</c:v>
                      </c:pt>
                      <c:pt idx="3">
                        <c:v>2020Q4</c:v>
                      </c:pt>
                      <c:pt idx="4">
                        <c:v>2021Q1</c:v>
                      </c:pt>
                      <c:pt idx="5">
                        <c:v>2021Q2</c:v>
                      </c:pt>
                      <c:pt idx="6">
                        <c:v>2021Q3</c:v>
                      </c:pt>
                      <c:pt idx="7">
                        <c:v>2021Q4</c:v>
                      </c:pt>
                      <c:pt idx="8">
                        <c:v>2022Q1</c:v>
                      </c:pt>
                      <c:pt idx="9">
                        <c:v>2022Q2</c:v>
                      </c:pt>
                      <c:pt idx="10">
                        <c:v>2022Q3</c:v>
                      </c:pt>
                      <c:pt idx="11">
                        <c:v>2022Q4</c:v>
                      </c:pt>
                      <c:pt idx="12">
                        <c:v>2023Q1</c:v>
                      </c:pt>
                      <c:pt idx="13">
                        <c:v>2023Q2</c:v>
                      </c:pt>
                      <c:pt idx="14">
                        <c:v>2023Q3</c:v>
                      </c:pt>
                      <c:pt idx="15">
                        <c:v>2023Q4</c:v>
                      </c:pt>
                    </c:strCache>
                  </c:strRef>
                </c:cat>
                <c:val>
                  <c:numRef>
                    <c:extLst xmlns:c15="http://schemas.microsoft.com/office/drawing/2012/chart">
                      <c:ext xmlns:c15="http://schemas.microsoft.com/office/drawing/2012/chart" uri="{02D57815-91ED-43cb-92C2-25804820EDAC}">
                        <c15:formulaRef>
                          <c15:sqref>('II. All Detail'!$C$8,'II. All Detail'!$F$8,'II. All Detail'!$I$8,'II. All Detail'!$L$8,'II. All Detail'!$S$8,'II. All Detail'!$V$8,'II. All Detail'!$Y$8,'II. All Detail'!$AB$8,'II. All Detail'!$AI$8,'II. All Detail'!$AL$8,'II. All Detail'!$AO$8,'II. All Detail'!$AR$8,'II. All Detail'!$AY$8,'II. All Detail'!$BB$8,'II. All Detail'!$BE$8,'II. All Detail'!$BH$8)</c15:sqref>
                        </c15:formulaRef>
                      </c:ext>
                    </c:extLst>
                    <c:numCache>
                      <c:formatCode>General</c:formatCode>
                      <c:ptCount val="16"/>
                    </c:numCache>
                  </c:numRef>
                </c:val>
                <c:extLst xmlns:c15="http://schemas.microsoft.com/office/drawing/2012/chart">
                  <c:ext xmlns:c16="http://schemas.microsoft.com/office/drawing/2014/chart" uri="{C3380CC4-5D6E-409C-BE32-E72D297353CC}">
                    <c16:uniqueId val="{00000002-C919-422E-B5B6-F2BD89896464}"/>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'II. All Detail'!$B$9</c15:sqref>
                        </c15:formulaRef>
                      </c:ext>
                    </c:extLst>
                    <c:strCache>
                      <c:ptCount val="1"/>
                      <c:pt idx="0">
                        <c:v>Total Unique Members</c:v>
                      </c:pt>
                    </c:strCache>
                  </c:strRef>
                </c:tx>
                <c:spPr>
                  <a:solidFill>
                    <a:srgbClr val="00386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('II. All Detail'!$C$6,'II. All Detail'!$F$6,'II. All Detail'!$I$6,'II. All Detail'!$L$6,'II. All Detail'!$S$6,'II. All Detail'!$V$6,'II. All Detail'!$Y$6,'II. All Detail'!$AB$6,'II. All Detail'!$AI$6,'II. All Detail'!$AL$6,'II. All Detail'!$AO$6,'II. All Detail'!$AR$6,'II. All Detail'!$AY$6,'II. All Detail'!$BB$6,'II. All Detail'!$BE$6,'II. All Detail'!$BH$6)</c15:sqref>
                        </c15:formulaRef>
                      </c:ext>
                    </c:extLst>
                    <c:strCache>
                      <c:ptCount val="16"/>
                      <c:pt idx="0">
                        <c:v>2020Q1</c:v>
                      </c:pt>
                      <c:pt idx="1">
                        <c:v>2020Q2</c:v>
                      </c:pt>
                      <c:pt idx="2">
                        <c:v>2020Q3</c:v>
                      </c:pt>
                      <c:pt idx="3">
                        <c:v>2020Q4</c:v>
                      </c:pt>
                      <c:pt idx="4">
                        <c:v>2021Q1</c:v>
                      </c:pt>
                      <c:pt idx="5">
                        <c:v>2021Q2</c:v>
                      </c:pt>
                      <c:pt idx="6">
                        <c:v>2021Q3</c:v>
                      </c:pt>
                      <c:pt idx="7">
                        <c:v>2021Q4</c:v>
                      </c:pt>
                      <c:pt idx="8">
                        <c:v>2022Q1</c:v>
                      </c:pt>
                      <c:pt idx="9">
                        <c:v>2022Q2</c:v>
                      </c:pt>
                      <c:pt idx="10">
                        <c:v>2022Q3</c:v>
                      </c:pt>
                      <c:pt idx="11">
                        <c:v>2022Q4</c:v>
                      </c:pt>
                      <c:pt idx="12">
                        <c:v>2023Q1</c:v>
                      </c:pt>
                      <c:pt idx="13">
                        <c:v>2023Q2</c:v>
                      </c:pt>
                      <c:pt idx="14">
                        <c:v>2023Q3</c:v>
                      </c:pt>
                      <c:pt idx="15">
                        <c:v>2023Q4</c:v>
                      </c:pt>
                    </c:strCache>
                  </c:strRef>
                </c:cat>
                <c:val>
                  <c:numRef>
                    <c:extLst xmlns:c15="http://schemas.microsoft.com/office/drawing/2012/chart">
                      <c:ext xmlns:c15="http://schemas.microsoft.com/office/drawing/2012/chart" uri="{02D57815-91ED-43cb-92C2-25804820EDAC}">
                        <c15:formulaRef>
                          <c15:sqref>('II. All Detail'!$C$9,'II. All Detail'!$F$9,'II. All Detail'!$I$9,'II. All Detail'!$L$9,'II. All Detail'!$S$9,'II. All Detail'!$V$9,'II. All Detail'!$Y$9,'II. All Detail'!$AB$9,'II. All Detail'!$AI$9,'II. All Detail'!$AL$9,'II. All Detail'!$AO$9,'II. All Detail'!$AR$9,'II. All Detail'!$AY$9,'II. All Detail'!$BB$9,'II. All Detail'!$BE$9,'II. All Detail'!$BH$9)</c15:sqref>
                        </c15:formulaRef>
                      </c:ext>
                    </c:extLst>
                    <c:numCache>
                      <c:formatCode>_(* #,##0_);_(* \(#,##0\);_(* "-"??_);_(@_)</c:formatCode>
                      <c:ptCount val="16"/>
                    </c:numCache>
                  </c:numRef>
                </c:val>
                <c:extLst xmlns:c15="http://schemas.microsoft.com/office/drawing/2012/chart">
                  <c:ext xmlns:c16="http://schemas.microsoft.com/office/drawing/2014/chart" uri="{C3380CC4-5D6E-409C-BE32-E72D297353CC}">
                    <c16:uniqueId val="{00000003-C919-422E-B5B6-F2BD89896464}"/>
                  </c:ext>
                </c:extLst>
              </c15:ser>
            </c15:filteredBarSeries>
            <c15:filteredBarSeries>
              <c15:ser>
                <c:idx val="4"/>
                <c:order val="4"/>
                <c:tx>
                  <c:strRef>
                    <c:extLst xmlns:c15="http://schemas.microsoft.com/office/drawing/2012/chart">
                      <c:ext xmlns:c15="http://schemas.microsoft.com/office/drawing/2012/chart" uri="{02D57815-91ED-43cb-92C2-25804820EDAC}">
                        <c15:formulaRef>
                          <c15:sqref>'II. All Detail'!$B$11</c15:sqref>
                        </c15:formulaRef>
                      </c:ext>
                    </c:extLst>
                    <c:strCache>
                      <c:ptCount val="1"/>
                      <c:pt idx="0">
                        <c:v>Unique Members with an Outpatient Visit for BH Services Provided by a BH Practitioner</c:v>
                      </c:pt>
                    </c:strCache>
                  </c:strRef>
                </c:tx>
                <c:spPr>
                  <a:solidFill>
                    <a:schemeClr val="accent3">
                      <a:lumMod val="60000"/>
                    </a:schemeClr>
                  </a:solidFill>
                  <a:ln>
                    <a:noFill/>
                  </a:ln>
                  <a:effectLst/>
                </c:spPr>
                <c:invertIfNegative val="0"/>
                <c:cat>
                  <c:strRef>
                    <c:extLst xmlns:c15="http://schemas.microsoft.com/office/drawing/2012/chart">
                      <c:ext xmlns:c15="http://schemas.microsoft.com/office/drawing/2012/chart" uri="{02D57815-91ED-43cb-92C2-25804820EDAC}">
                        <c15:formulaRef>
                          <c15:sqref>('II. All Detail'!$C$6,'II. All Detail'!$F$6,'II. All Detail'!$I$6,'II. All Detail'!$L$6,'II. All Detail'!$S$6,'II. All Detail'!$V$6,'II. All Detail'!$Y$6,'II. All Detail'!$AB$6,'II. All Detail'!$AI$6,'II. All Detail'!$AL$6,'II. All Detail'!$AO$6,'II. All Detail'!$AR$6,'II. All Detail'!$AY$6,'II. All Detail'!$BB$6,'II. All Detail'!$BE$6,'II. All Detail'!$BH$6)</c15:sqref>
                        </c15:formulaRef>
                      </c:ext>
                    </c:extLst>
                    <c:strCache>
                      <c:ptCount val="16"/>
                      <c:pt idx="0">
                        <c:v>2020Q1</c:v>
                      </c:pt>
                      <c:pt idx="1">
                        <c:v>2020Q2</c:v>
                      </c:pt>
                      <c:pt idx="2">
                        <c:v>2020Q3</c:v>
                      </c:pt>
                      <c:pt idx="3">
                        <c:v>2020Q4</c:v>
                      </c:pt>
                      <c:pt idx="4">
                        <c:v>2021Q1</c:v>
                      </c:pt>
                      <c:pt idx="5">
                        <c:v>2021Q2</c:v>
                      </c:pt>
                      <c:pt idx="6">
                        <c:v>2021Q3</c:v>
                      </c:pt>
                      <c:pt idx="7">
                        <c:v>2021Q4</c:v>
                      </c:pt>
                      <c:pt idx="8">
                        <c:v>2022Q1</c:v>
                      </c:pt>
                      <c:pt idx="9">
                        <c:v>2022Q2</c:v>
                      </c:pt>
                      <c:pt idx="10">
                        <c:v>2022Q3</c:v>
                      </c:pt>
                      <c:pt idx="11">
                        <c:v>2022Q4</c:v>
                      </c:pt>
                      <c:pt idx="12">
                        <c:v>2023Q1</c:v>
                      </c:pt>
                      <c:pt idx="13">
                        <c:v>2023Q2</c:v>
                      </c:pt>
                      <c:pt idx="14">
                        <c:v>2023Q3</c:v>
                      </c:pt>
                      <c:pt idx="15">
                        <c:v>2023Q4</c:v>
                      </c:pt>
                    </c:strCache>
                  </c:strRef>
                </c:cat>
                <c:val>
                  <c:numRef>
                    <c:extLst xmlns:c15="http://schemas.microsoft.com/office/drawing/2012/chart">
                      <c:ext xmlns:c15="http://schemas.microsoft.com/office/drawing/2012/chart" uri="{02D57815-91ED-43cb-92C2-25804820EDAC}">
                        <c15:formulaRef>
                          <c15:sqref>('II. All Detail'!$C$11,'II. All Detail'!$F$11,'II. All Detail'!$I$11,'II. All Detail'!$L$11,'II. All Detail'!$S$11,'II. All Detail'!$V$11,'II. All Detail'!$Y$11,'II. All Detail'!$AB$11,'II. All Detail'!$AI$11,'II. All Detail'!$AL$11,'II. All Detail'!$AO$11,'II. All Detail'!$AR$11,'II. All Detail'!$AY$11,'II. All Detail'!$BB$11,'II. All Detail'!$BE$11,'II. All Detail'!$BH$11)</c15:sqref>
                        </c15:formulaRef>
                      </c:ext>
                    </c:extLst>
                    <c:numCache>
                      <c:formatCode>_(* #,##0_);_(* \(#,##0\);_(* "-"??_);_(@_)</c:formatCode>
                      <c:ptCount val="16"/>
                    </c:numCache>
                  </c:numRef>
                </c:val>
                <c:extLst xmlns:c15="http://schemas.microsoft.com/office/drawing/2012/chart">
                  <c:ext xmlns:c16="http://schemas.microsoft.com/office/drawing/2014/chart" uri="{C3380CC4-5D6E-409C-BE32-E72D297353CC}">
                    <c16:uniqueId val="{00000017-C919-422E-B5B6-F2BD89896464}"/>
                  </c:ext>
                </c:extLst>
              </c15:ser>
            </c15:filteredBarSeries>
            <c15:filteredBarSeries>
              <c15:ser>
                <c:idx val="5"/>
                <c:order val="5"/>
                <c:tx>
                  <c:strRef>
                    <c:extLst xmlns:c15="http://schemas.microsoft.com/office/drawing/2012/chart">
                      <c:ext xmlns:c15="http://schemas.microsoft.com/office/drawing/2012/chart" uri="{02D57815-91ED-43cb-92C2-25804820EDAC}">
                        <c15:formulaRef>
                          <c15:sqref>'II. All Detail'!$B$12</c15:sqref>
                        </c15:formulaRef>
                      </c:ext>
                    </c:extLst>
                    <c:strCache>
                      <c:ptCount val="1"/>
                      <c:pt idx="0">
                        <c:v>Unique Members with an Outpatient Visit for BH Services Provided by a Non-BH Practitioner</c:v>
                      </c:pt>
                    </c:strCache>
                  </c:strRef>
                </c:tx>
                <c:spPr>
                  <a:solidFill>
                    <a:schemeClr val="accent5">
                      <a:lumMod val="60000"/>
                    </a:schemeClr>
                  </a:solidFill>
                  <a:ln>
                    <a:noFill/>
                  </a:ln>
                  <a:effectLst/>
                </c:spPr>
                <c:invertIfNegative val="0"/>
                <c:cat>
                  <c:strRef>
                    <c:extLst xmlns:c15="http://schemas.microsoft.com/office/drawing/2012/chart">
                      <c:ext xmlns:c15="http://schemas.microsoft.com/office/drawing/2012/chart" uri="{02D57815-91ED-43cb-92C2-25804820EDAC}">
                        <c15:formulaRef>
                          <c15:sqref>('II. All Detail'!$C$6,'II. All Detail'!$F$6,'II. All Detail'!$I$6,'II. All Detail'!$L$6,'II. All Detail'!$S$6,'II. All Detail'!$V$6,'II. All Detail'!$Y$6,'II. All Detail'!$AB$6,'II. All Detail'!$AI$6,'II. All Detail'!$AL$6,'II. All Detail'!$AO$6,'II. All Detail'!$AR$6,'II. All Detail'!$AY$6,'II. All Detail'!$BB$6,'II. All Detail'!$BE$6,'II. All Detail'!$BH$6)</c15:sqref>
                        </c15:formulaRef>
                      </c:ext>
                    </c:extLst>
                    <c:strCache>
                      <c:ptCount val="16"/>
                      <c:pt idx="0">
                        <c:v>2020Q1</c:v>
                      </c:pt>
                      <c:pt idx="1">
                        <c:v>2020Q2</c:v>
                      </c:pt>
                      <c:pt idx="2">
                        <c:v>2020Q3</c:v>
                      </c:pt>
                      <c:pt idx="3">
                        <c:v>2020Q4</c:v>
                      </c:pt>
                      <c:pt idx="4">
                        <c:v>2021Q1</c:v>
                      </c:pt>
                      <c:pt idx="5">
                        <c:v>2021Q2</c:v>
                      </c:pt>
                      <c:pt idx="6">
                        <c:v>2021Q3</c:v>
                      </c:pt>
                      <c:pt idx="7">
                        <c:v>2021Q4</c:v>
                      </c:pt>
                      <c:pt idx="8">
                        <c:v>2022Q1</c:v>
                      </c:pt>
                      <c:pt idx="9">
                        <c:v>2022Q2</c:v>
                      </c:pt>
                      <c:pt idx="10">
                        <c:v>2022Q3</c:v>
                      </c:pt>
                      <c:pt idx="11">
                        <c:v>2022Q4</c:v>
                      </c:pt>
                      <c:pt idx="12">
                        <c:v>2023Q1</c:v>
                      </c:pt>
                      <c:pt idx="13">
                        <c:v>2023Q2</c:v>
                      </c:pt>
                      <c:pt idx="14">
                        <c:v>2023Q3</c:v>
                      </c:pt>
                      <c:pt idx="15">
                        <c:v>2023Q4</c:v>
                      </c:pt>
                    </c:strCache>
                  </c:strRef>
                </c:cat>
                <c:val>
                  <c:numRef>
                    <c:extLst xmlns:c15="http://schemas.microsoft.com/office/drawing/2012/chart">
                      <c:ext xmlns:c15="http://schemas.microsoft.com/office/drawing/2012/chart" uri="{02D57815-91ED-43cb-92C2-25804820EDAC}">
                        <c15:formulaRef>
                          <c15:sqref>('II. All Detail'!$C$12,'II. All Detail'!$F$12,'II. All Detail'!$I$12,'II. All Detail'!$L$12,'II. All Detail'!$S$12,'II. All Detail'!$V$12,'II. All Detail'!$Y$12,'II. All Detail'!$AB$12,'II. All Detail'!$AI$12,'II. All Detail'!$AL$12,'II. All Detail'!$AO$12,'II. All Detail'!$AR$12,'II. All Detail'!$AY$12,'II. All Detail'!$BB$12,'II. All Detail'!$BE$12,'II. All Detail'!$BH$12)</c15:sqref>
                        </c15:formulaRef>
                      </c:ext>
                    </c:extLst>
                    <c:numCache>
                      <c:formatCode>_(* #,##0_);_(* \(#,##0\);_(* "-"??_);_(@_)</c:formatCode>
                      <c:ptCount val="16"/>
                    </c:numCache>
                  </c:numRef>
                </c:val>
                <c:extLst xmlns:c15="http://schemas.microsoft.com/office/drawing/2012/chart">
                  <c:ext xmlns:c16="http://schemas.microsoft.com/office/drawing/2014/chart" uri="{C3380CC4-5D6E-409C-BE32-E72D297353CC}">
                    <c16:uniqueId val="{00000018-C919-422E-B5B6-F2BD89896464}"/>
                  </c:ext>
                </c:extLst>
              </c15:ser>
            </c15:filteredBarSeries>
            <c15:filteredBarSeries>
              <c15:ser>
                <c:idx val="6"/>
                <c:order val="6"/>
                <c:tx>
                  <c:strRef>
                    <c:extLst xmlns:c15="http://schemas.microsoft.com/office/drawing/2012/chart">
                      <c:ext xmlns:c15="http://schemas.microsoft.com/office/drawing/2012/chart" uri="{02D57815-91ED-43cb-92C2-25804820EDAC}">
                        <c15:formulaRef>
                          <c15:sqref>'II. All Detail'!$B$13</c15:sqref>
                        </c15:formulaRef>
                      </c:ext>
                    </c:extLst>
                    <c:strCache>
                      <c:ptCount val="1"/>
                      <c:pt idx="0">
                        <c:v>Total Unique Members with an Outpatient Visit for BH Services Provided by a BH and/or Non-BH Practitioner</c:v>
                      </c:pt>
                    </c:strCache>
                  </c:strRef>
                </c:tx>
                <c:spPr>
                  <a:solidFill>
                    <a:schemeClr val="accent1">
                      <a:lumMod val="80000"/>
                      <a:lumOff val="20000"/>
                    </a:schemeClr>
                  </a:solidFill>
                  <a:ln>
                    <a:noFill/>
                  </a:ln>
                  <a:effectLst/>
                </c:spPr>
                <c:invertIfNegative val="0"/>
                <c:cat>
                  <c:strRef>
                    <c:extLst xmlns:c15="http://schemas.microsoft.com/office/drawing/2012/chart">
                      <c:ext xmlns:c15="http://schemas.microsoft.com/office/drawing/2012/chart" uri="{02D57815-91ED-43cb-92C2-25804820EDAC}">
                        <c15:formulaRef>
                          <c15:sqref>('II. All Detail'!$C$6,'II. All Detail'!$F$6,'II. All Detail'!$I$6,'II. All Detail'!$L$6,'II. All Detail'!$S$6,'II. All Detail'!$V$6,'II. All Detail'!$Y$6,'II. All Detail'!$AB$6,'II. All Detail'!$AI$6,'II. All Detail'!$AL$6,'II. All Detail'!$AO$6,'II. All Detail'!$AR$6,'II. All Detail'!$AY$6,'II. All Detail'!$BB$6,'II. All Detail'!$BE$6,'II. All Detail'!$BH$6)</c15:sqref>
                        </c15:formulaRef>
                      </c:ext>
                    </c:extLst>
                    <c:strCache>
                      <c:ptCount val="16"/>
                      <c:pt idx="0">
                        <c:v>2020Q1</c:v>
                      </c:pt>
                      <c:pt idx="1">
                        <c:v>2020Q2</c:v>
                      </c:pt>
                      <c:pt idx="2">
                        <c:v>2020Q3</c:v>
                      </c:pt>
                      <c:pt idx="3">
                        <c:v>2020Q4</c:v>
                      </c:pt>
                      <c:pt idx="4">
                        <c:v>2021Q1</c:v>
                      </c:pt>
                      <c:pt idx="5">
                        <c:v>2021Q2</c:v>
                      </c:pt>
                      <c:pt idx="6">
                        <c:v>2021Q3</c:v>
                      </c:pt>
                      <c:pt idx="7">
                        <c:v>2021Q4</c:v>
                      </c:pt>
                      <c:pt idx="8">
                        <c:v>2022Q1</c:v>
                      </c:pt>
                      <c:pt idx="9">
                        <c:v>2022Q2</c:v>
                      </c:pt>
                      <c:pt idx="10">
                        <c:v>2022Q3</c:v>
                      </c:pt>
                      <c:pt idx="11">
                        <c:v>2022Q4</c:v>
                      </c:pt>
                      <c:pt idx="12">
                        <c:v>2023Q1</c:v>
                      </c:pt>
                      <c:pt idx="13">
                        <c:v>2023Q2</c:v>
                      </c:pt>
                      <c:pt idx="14">
                        <c:v>2023Q3</c:v>
                      </c:pt>
                      <c:pt idx="15">
                        <c:v>2023Q4</c:v>
                      </c:pt>
                    </c:strCache>
                  </c:strRef>
                </c:cat>
                <c:val>
                  <c:numRef>
                    <c:extLst xmlns:c15="http://schemas.microsoft.com/office/drawing/2012/chart">
                      <c:ext xmlns:c15="http://schemas.microsoft.com/office/drawing/2012/chart" uri="{02D57815-91ED-43cb-92C2-25804820EDAC}">
                        <c15:formulaRef>
                          <c15:sqref>('II. All Detail'!$C$13,'II. All Detail'!$F$13,'II. All Detail'!$I$13,'II. All Detail'!$L$13,'II. All Detail'!$S$13,'II. All Detail'!$V$13,'II. All Detail'!$Y$13,'II. All Detail'!$AB$13,'II. All Detail'!$AI$13,'II. All Detail'!$AL$13,'II. All Detail'!$AO$13,'II. All Detail'!$AR$13,'II. All Detail'!$AY$13,'II. All Detail'!$BB$13,'II. All Detail'!$BE$13,'II. All Detail'!$BH$13)</c15:sqref>
                        </c15:formulaRef>
                      </c:ext>
                    </c:extLst>
                    <c:numCache>
                      <c:formatCode>_(* #,##0_);_(* \(#,##0\);_(* "-"??_);_(@_)</c:formatCode>
                      <c:ptCount val="16"/>
                    </c:numCache>
                  </c:numRef>
                </c:val>
                <c:extLst xmlns:c15="http://schemas.microsoft.com/office/drawing/2012/chart">
                  <c:ext xmlns:c16="http://schemas.microsoft.com/office/drawing/2014/chart" uri="{C3380CC4-5D6E-409C-BE32-E72D297353CC}">
                    <c16:uniqueId val="{00000019-C919-422E-B5B6-F2BD89896464}"/>
                  </c:ext>
                </c:extLst>
              </c15:ser>
            </c15:filteredBarSeries>
            <c15:filteredBarSeries>
              <c15:ser>
                <c:idx val="7"/>
                <c:order val="7"/>
                <c:tx>
                  <c:strRef>
                    <c:extLst xmlns:c15="http://schemas.microsoft.com/office/drawing/2012/chart">
                      <c:ext xmlns:c15="http://schemas.microsoft.com/office/drawing/2012/chart" uri="{02D57815-91ED-43cb-92C2-25804820EDAC}">
                        <c15:formulaRef>
                          <c15:sqref>'II. All Detail'!$B$14</c15:sqref>
                        </c15:formulaRef>
                      </c:ext>
                    </c:extLst>
                    <c:strCache>
                      <c:ptCount val="1"/>
                      <c:pt idx="0">
                        <c:v>Encounter / Visits</c:v>
                      </c:pt>
                    </c:strCache>
                  </c:strRef>
                </c:tx>
                <c:spPr>
                  <a:solidFill>
                    <a:schemeClr val="accent3">
                      <a:lumMod val="80000"/>
                      <a:lumOff val="20000"/>
                    </a:schemeClr>
                  </a:solidFill>
                  <a:ln>
                    <a:noFill/>
                  </a:ln>
                  <a:effectLst/>
                </c:spPr>
                <c:invertIfNegative val="0"/>
                <c:cat>
                  <c:strRef>
                    <c:extLst xmlns:c15="http://schemas.microsoft.com/office/drawing/2012/chart">
                      <c:ext xmlns:c15="http://schemas.microsoft.com/office/drawing/2012/chart" uri="{02D57815-91ED-43cb-92C2-25804820EDAC}">
                        <c15:formulaRef>
                          <c15:sqref>('II. All Detail'!$C$6,'II. All Detail'!$F$6,'II. All Detail'!$I$6,'II. All Detail'!$L$6,'II. All Detail'!$S$6,'II. All Detail'!$V$6,'II. All Detail'!$Y$6,'II. All Detail'!$AB$6,'II. All Detail'!$AI$6,'II. All Detail'!$AL$6,'II. All Detail'!$AO$6,'II. All Detail'!$AR$6,'II. All Detail'!$AY$6,'II. All Detail'!$BB$6,'II. All Detail'!$BE$6,'II. All Detail'!$BH$6)</c15:sqref>
                        </c15:formulaRef>
                      </c:ext>
                    </c:extLst>
                    <c:strCache>
                      <c:ptCount val="16"/>
                      <c:pt idx="0">
                        <c:v>2020Q1</c:v>
                      </c:pt>
                      <c:pt idx="1">
                        <c:v>2020Q2</c:v>
                      </c:pt>
                      <c:pt idx="2">
                        <c:v>2020Q3</c:v>
                      </c:pt>
                      <c:pt idx="3">
                        <c:v>2020Q4</c:v>
                      </c:pt>
                      <c:pt idx="4">
                        <c:v>2021Q1</c:v>
                      </c:pt>
                      <c:pt idx="5">
                        <c:v>2021Q2</c:v>
                      </c:pt>
                      <c:pt idx="6">
                        <c:v>2021Q3</c:v>
                      </c:pt>
                      <c:pt idx="7">
                        <c:v>2021Q4</c:v>
                      </c:pt>
                      <c:pt idx="8">
                        <c:v>2022Q1</c:v>
                      </c:pt>
                      <c:pt idx="9">
                        <c:v>2022Q2</c:v>
                      </c:pt>
                      <c:pt idx="10">
                        <c:v>2022Q3</c:v>
                      </c:pt>
                      <c:pt idx="11">
                        <c:v>2022Q4</c:v>
                      </c:pt>
                      <c:pt idx="12">
                        <c:v>2023Q1</c:v>
                      </c:pt>
                      <c:pt idx="13">
                        <c:v>2023Q2</c:v>
                      </c:pt>
                      <c:pt idx="14">
                        <c:v>2023Q3</c:v>
                      </c:pt>
                      <c:pt idx="15">
                        <c:v>2023Q4</c:v>
                      </c:pt>
                    </c:strCache>
                  </c:strRef>
                </c:cat>
                <c:val>
                  <c:numRef>
                    <c:extLst xmlns:c15="http://schemas.microsoft.com/office/drawing/2012/chart">
                      <c:ext xmlns:c15="http://schemas.microsoft.com/office/drawing/2012/chart" uri="{02D57815-91ED-43cb-92C2-25804820EDAC}">
                        <c15:formulaRef>
                          <c15:sqref>('II. All Detail'!$C$14,'II. All Detail'!$F$14,'II. All Detail'!$I$14,'II. All Detail'!$L$14,'II. All Detail'!$S$14,'II. All Detail'!$V$14,'II. All Detail'!$Y$14,'II. All Detail'!$AB$14,'II. All Detail'!$AI$14,'II. All Detail'!$AL$14,'II. All Detail'!$AO$14,'II. All Detail'!$AR$14,'II. All Detail'!$AY$14,'II. All Detail'!$BB$14,'II. All Detail'!$BE$14,'II. All Detail'!$BH$14)</c15:sqref>
                        </c15:formulaRef>
                      </c:ext>
                    </c:extLst>
                    <c:numCache>
                      <c:formatCode>General</c:formatCode>
                      <c:ptCount val="16"/>
                    </c:numCache>
                  </c:numRef>
                </c:val>
                <c:extLst xmlns:c15="http://schemas.microsoft.com/office/drawing/2012/chart">
                  <c:ext xmlns:c16="http://schemas.microsoft.com/office/drawing/2014/chart" uri="{C3380CC4-5D6E-409C-BE32-E72D297353CC}">
                    <c16:uniqueId val="{0000001A-C919-422E-B5B6-F2BD89896464}"/>
                  </c:ext>
                </c:extLst>
              </c15:ser>
            </c15:filteredBarSeries>
            <c15:filteredBarSeries>
              <c15:ser>
                <c:idx val="8"/>
                <c:order val="8"/>
                <c:tx>
                  <c:strRef>
                    <c:extLst xmlns:c15="http://schemas.microsoft.com/office/drawing/2012/chart">
                      <c:ext xmlns:c15="http://schemas.microsoft.com/office/drawing/2012/chart" uri="{02D57815-91ED-43cb-92C2-25804820EDAC}">
                        <c15:formulaRef>
                          <c15:sqref>'II. All Detail'!$B$15</c15:sqref>
                        </c15:formulaRef>
                      </c:ext>
                    </c:extLst>
                    <c:strCache>
                      <c:ptCount val="1"/>
                      <c:pt idx="0">
                        <c:v>Avg. Payment per Visit for Outpatient BH Services with a BH Practitioner</c:v>
                      </c:pt>
                    </c:strCache>
                  </c:strRef>
                </c:tx>
                <c:spPr>
                  <a:solidFill>
                    <a:schemeClr val="accent5">
                      <a:lumMod val="80000"/>
                      <a:lumOff val="20000"/>
                    </a:schemeClr>
                  </a:solidFill>
                  <a:ln>
                    <a:noFill/>
                  </a:ln>
                  <a:effectLst/>
                </c:spPr>
                <c:invertIfNegative val="0"/>
                <c:cat>
                  <c:strRef>
                    <c:extLst xmlns:c15="http://schemas.microsoft.com/office/drawing/2012/chart">
                      <c:ext xmlns:c15="http://schemas.microsoft.com/office/drawing/2012/chart" uri="{02D57815-91ED-43cb-92C2-25804820EDAC}">
                        <c15:formulaRef>
                          <c15:sqref>('II. All Detail'!$C$6,'II. All Detail'!$F$6,'II. All Detail'!$I$6,'II. All Detail'!$L$6,'II. All Detail'!$S$6,'II. All Detail'!$V$6,'II. All Detail'!$Y$6,'II. All Detail'!$AB$6,'II. All Detail'!$AI$6,'II. All Detail'!$AL$6,'II. All Detail'!$AO$6,'II. All Detail'!$AR$6,'II. All Detail'!$AY$6,'II. All Detail'!$BB$6,'II. All Detail'!$BE$6,'II. All Detail'!$BH$6)</c15:sqref>
                        </c15:formulaRef>
                      </c:ext>
                    </c:extLst>
                    <c:strCache>
                      <c:ptCount val="16"/>
                      <c:pt idx="0">
                        <c:v>2020Q1</c:v>
                      </c:pt>
                      <c:pt idx="1">
                        <c:v>2020Q2</c:v>
                      </c:pt>
                      <c:pt idx="2">
                        <c:v>2020Q3</c:v>
                      </c:pt>
                      <c:pt idx="3">
                        <c:v>2020Q4</c:v>
                      </c:pt>
                      <c:pt idx="4">
                        <c:v>2021Q1</c:v>
                      </c:pt>
                      <c:pt idx="5">
                        <c:v>2021Q2</c:v>
                      </c:pt>
                      <c:pt idx="6">
                        <c:v>2021Q3</c:v>
                      </c:pt>
                      <c:pt idx="7">
                        <c:v>2021Q4</c:v>
                      </c:pt>
                      <c:pt idx="8">
                        <c:v>2022Q1</c:v>
                      </c:pt>
                      <c:pt idx="9">
                        <c:v>2022Q2</c:v>
                      </c:pt>
                      <c:pt idx="10">
                        <c:v>2022Q3</c:v>
                      </c:pt>
                      <c:pt idx="11">
                        <c:v>2022Q4</c:v>
                      </c:pt>
                      <c:pt idx="12">
                        <c:v>2023Q1</c:v>
                      </c:pt>
                      <c:pt idx="13">
                        <c:v>2023Q2</c:v>
                      </c:pt>
                      <c:pt idx="14">
                        <c:v>2023Q3</c:v>
                      </c:pt>
                      <c:pt idx="15">
                        <c:v>2023Q4</c:v>
                      </c:pt>
                    </c:strCache>
                  </c:strRef>
                </c:cat>
                <c:val>
                  <c:numRef>
                    <c:extLst xmlns:c15="http://schemas.microsoft.com/office/drawing/2012/chart">
                      <c:ext xmlns:c15="http://schemas.microsoft.com/office/drawing/2012/chart" uri="{02D57815-91ED-43cb-92C2-25804820EDAC}">
                        <c15:formulaRef>
                          <c15:sqref>('II. All Detail'!$C$15,'II. All Detail'!$F$15,'II. All Detail'!$I$15,'II. All Detail'!$L$15,'II. All Detail'!$S$15,'II. All Detail'!$V$15,'II. All Detail'!$Y$15,'II. All Detail'!$AB$15,'II. All Detail'!$AI$15,'II. All Detail'!$AL$15,'II. All Detail'!$AO$15,'II. All Detail'!$AR$15,'II. All Detail'!$AY$15,'II. All Detail'!$BB$15,'II. All Detail'!$BE$15,'II. All Detail'!$BH$15)</c15:sqref>
                        </c15:formulaRef>
                      </c:ext>
                    </c:extLst>
                    <c:numCache>
                      <c:formatCode>_("$"* #,##0.00_);_("$"* \(#,##0.00\);_("$"* "-"??_);_(@_)</c:formatCode>
                      <c:ptCount val="1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numCache>
                  </c:numRef>
                </c:val>
                <c:extLst xmlns:c15="http://schemas.microsoft.com/office/drawing/2012/chart">
                  <c:ext xmlns:c16="http://schemas.microsoft.com/office/drawing/2014/chart" uri="{C3380CC4-5D6E-409C-BE32-E72D297353CC}">
                    <c16:uniqueId val="{0000001B-C919-422E-B5B6-F2BD89896464}"/>
                  </c:ext>
                </c:extLst>
              </c15:ser>
            </c15:filteredBarSeries>
            <c15:filteredBarSeries>
              <c15:ser>
                <c:idx val="9"/>
                <c:order val="9"/>
                <c:tx>
                  <c:strRef>
                    <c:extLst xmlns:c15="http://schemas.microsoft.com/office/drawing/2012/chart">
                      <c:ext xmlns:c15="http://schemas.microsoft.com/office/drawing/2012/chart" uri="{02D57815-91ED-43cb-92C2-25804820EDAC}">
                        <c15:formulaRef>
                          <c15:sqref>'II. All Detail'!$B$16</c15:sqref>
                        </c15:formulaRef>
                      </c:ext>
                    </c:extLst>
                    <c:strCache>
                      <c:ptCount val="1"/>
                      <c:pt idx="0">
                        <c:v>Avg. Payment per Visit for Outpatient BH Services with a Non-BH Practitioner</c:v>
                      </c:pt>
                    </c:strCache>
                  </c:strRef>
                </c:tx>
                <c:spPr>
                  <a:solidFill>
                    <a:schemeClr val="accent1">
                      <a:lumMod val="80000"/>
                    </a:schemeClr>
                  </a:solidFill>
                  <a:ln>
                    <a:noFill/>
                  </a:ln>
                  <a:effectLst/>
                </c:spPr>
                <c:invertIfNegative val="0"/>
                <c:cat>
                  <c:strRef>
                    <c:extLst xmlns:c15="http://schemas.microsoft.com/office/drawing/2012/chart">
                      <c:ext xmlns:c15="http://schemas.microsoft.com/office/drawing/2012/chart" uri="{02D57815-91ED-43cb-92C2-25804820EDAC}">
                        <c15:formulaRef>
                          <c15:sqref>('II. All Detail'!$C$6,'II. All Detail'!$F$6,'II. All Detail'!$I$6,'II. All Detail'!$L$6,'II. All Detail'!$S$6,'II. All Detail'!$V$6,'II. All Detail'!$Y$6,'II. All Detail'!$AB$6,'II. All Detail'!$AI$6,'II. All Detail'!$AL$6,'II. All Detail'!$AO$6,'II. All Detail'!$AR$6,'II. All Detail'!$AY$6,'II. All Detail'!$BB$6,'II. All Detail'!$BE$6,'II. All Detail'!$BH$6)</c15:sqref>
                        </c15:formulaRef>
                      </c:ext>
                    </c:extLst>
                    <c:strCache>
                      <c:ptCount val="16"/>
                      <c:pt idx="0">
                        <c:v>2020Q1</c:v>
                      </c:pt>
                      <c:pt idx="1">
                        <c:v>2020Q2</c:v>
                      </c:pt>
                      <c:pt idx="2">
                        <c:v>2020Q3</c:v>
                      </c:pt>
                      <c:pt idx="3">
                        <c:v>2020Q4</c:v>
                      </c:pt>
                      <c:pt idx="4">
                        <c:v>2021Q1</c:v>
                      </c:pt>
                      <c:pt idx="5">
                        <c:v>2021Q2</c:v>
                      </c:pt>
                      <c:pt idx="6">
                        <c:v>2021Q3</c:v>
                      </c:pt>
                      <c:pt idx="7">
                        <c:v>2021Q4</c:v>
                      </c:pt>
                      <c:pt idx="8">
                        <c:v>2022Q1</c:v>
                      </c:pt>
                      <c:pt idx="9">
                        <c:v>2022Q2</c:v>
                      </c:pt>
                      <c:pt idx="10">
                        <c:v>2022Q3</c:v>
                      </c:pt>
                      <c:pt idx="11">
                        <c:v>2022Q4</c:v>
                      </c:pt>
                      <c:pt idx="12">
                        <c:v>2023Q1</c:v>
                      </c:pt>
                      <c:pt idx="13">
                        <c:v>2023Q2</c:v>
                      </c:pt>
                      <c:pt idx="14">
                        <c:v>2023Q3</c:v>
                      </c:pt>
                      <c:pt idx="15">
                        <c:v>2023Q4</c:v>
                      </c:pt>
                    </c:strCache>
                  </c:strRef>
                </c:cat>
                <c:val>
                  <c:numRef>
                    <c:extLst xmlns:c15="http://schemas.microsoft.com/office/drawing/2012/chart">
                      <c:ext xmlns:c15="http://schemas.microsoft.com/office/drawing/2012/chart" uri="{02D57815-91ED-43cb-92C2-25804820EDAC}">
                        <c15:formulaRef>
                          <c15:sqref>('II. All Detail'!$C$16,'II. All Detail'!$F$16,'II. All Detail'!$I$16,'II. All Detail'!$L$16,'II. All Detail'!$S$16,'II. All Detail'!$V$16,'II. All Detail'!$Y$16,'II. All Detail'!$AB$16,'II. All Detail'!$AI$16,'II. All Detail'!$AL$16,'II. All Detail'!$AO$16,'II. All Detail'!$AR$16,'II. All Detail'!$AY$16,'II. All Detail'!$BB$16,'II. All Detail'!$BE$16,'II. All Detail'!$BH$16)</c15:sqref>
                        </c15:formulaRef>
                      </c:ext>
                    </c:extLst>
                    <c:numCache>
                      <c:formatCode>_("$"* #,##0.00_);_("$"* \(#,##0.00\);_("$"* "-"??_);_(@_)</c:formatCode>
                      <c:ptCount val="1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numCache>
                  </c:numRef>
                </c:val>
                <c:extLst xmlns:c15="http://schemas.microsoft.com/office/drawing/2012/chart">
                  <c:ext xmlns:c16="http://schemas.microsoft.com/office/drawing/2014/chart" uri="{C3380CC4-5D6E-409C-BE32-E72D297353CC}">
                    <c16:uniqueId val="{0000001C-C919-422E-B5B6-F2BD89896464}"/>
                  </c:ext>
                </c:extLst>
              </c15:ser>
            </c15:filteredBarSeries>
            <c15:filteredBarSeries>
              <c15:ser>
                <c:idx val="10"/>
                <c:order val="10"/>
                <c:tx>
                  <c:strRef>
                    <c:extLst xmlns:c15="http://schemas.microsoft.com/office/drawing/2012/chart">
                      <c:ext xmlns:c15="http://schemas.microsoft.com/office/drawing/2012/chart" uri="{02D57815-91ED-43cb-92C2-25804820EDAC}">
                        <c15:formulaRef>
                          <c15:sqref>'II. All Detail'!$B$17</c15:sqref>
                        </c15:formulaRef>
                      </c:ext>
                    </c:extLst>
                    <c:strCache>
                      <c:ptCount val="1"/>
                      <c:pt idx="0">
                        <c:v>Visits for Outpatient BH Services with a BH Practitioner</c:v>
                      </c:pt>
                    </c:strCache>
                  </c:strRef>
                </c:tx>
                <c:spPr>
                  <a:solidFill>
                    <a:schemeClr val="accent3">
                      <a:lumMod val="80000"/>
                    </a:schemeClr>
                  </a:solidFill>
                  <a:ln>
                    <a:noFill/>
                  </a:ln>
                  <a:effectLst/>
                </c:spPr>
                <c:invertIfNegative val="0"/>
                <c:cat>
                  <c:strRef>
                    <c:extLst xmlns:c15="http://schemas.microsoft.com/office/drawing/2012/chart">
                      <c:ext xmlns:c15="http://schemas.microsoft.com/office/drawing/2012/chart" uri="{02D57815-91ED-43cb-92C2-25804820EDAC}">
                        <c15:formulaRef>
                          <c15:sqref>('II. All Detail'!$C$6,'II. All Detail'!$F$6,'II. All Detail'!$I$6,'II. All Detail'!$L$6,'II. All Detail'!$S$6,'II. All Detail'!$V$6,'II. All Detail'!$Y$6,'II. All Detail'!$AB$6,'II. All Detail'!$AI$6,'II. All Detail'!$AL$6,'II. All Detail'!$AO$6,'II. All Detail'!$AR$6,'II. All Detail'!$AY$6,'II. All Detail'!$BB$6,'II. All Detail'!$BE$6,'II. All Detail'!$BH$6)</c15:sqref>
                        </c15:formulaRef>
                      </c:ext>
                    </c:extLst>
                    <c:strCache>
                      <c:ptCount val="16"/>
                      <c:pt idx="0">
                        <c:v>2020Q1</c:v>
                      </c:pt>
                      <c:pt idx="1">
                        <c:v>2020Q2</c:v>
                      </c:pt>
                      <c:pt idx="2">
                        <c:v>2020Q3</c:v>
                      </c:pt>
                      <c:pt idx="3">
                        <c:v>2020Q4</c:v>
                      </c:pt>
                      <c:pt idx="4">
                        <c:v>2021Q1</c:v>
                      </c:pt>
                      <c:pt idx="5">
                        <c:v>2021Q2</c:v>
                      </c:pt>
                      <c:pt idx="6">
                        <c:v>2021Q3</c:v>
                      </c:pt>
                      <c:pt idx="7">
                        <c:v>2021Q4</c:v>
                      </c:pt>
                      <c:pt idx="8">
                        <c:v>2022Q1</c:v>
                      </c:pt>
                      <c:pt idx="9">
                        <c:v>2022Q2</c:v>
                      </c:pt>
                      <c:pt idx="10">
                        <c:v>2022Q3</c:v>
                      </c:pt>
                      <c:pt idx="11">
                        <c:v>2022Q4</c:v>
                      </c:pt>
                      <c:pt idx="12">
                        <c:v>2023Q1</c:v>
                      </c:pt>
                      <c:pt idx="13">
                        <c:v>2023Q2</c:v>
                      </c:pt>
                      <c:pt idx="14">
                        <c:v>2023Q3</c:v>
                      </c:pt>
                      <c:pt idx="15">
                        <c:v>2023Q4</c:v>
                      </c:pt>
                    </c:strCache>
                  </c:strRef>
                </c:cat>
                <c:val>
                  <c:numRef>
                    <c:extLst xmlns:c15="http://schemas.microsoft.com/office/drawing/2012/chart">
                      <c:ext xmlns:c15="http://schemas.microsoft.com/office/drawing/2012/chart" uri="{02D57815-91ED-43cb-92C2-25804820EDAC}">
                        <c15:formulaRef>
                          <c15:sqref>('II. All Detail'!$C$17,'II. All Detail'!$F$17,'II. All Detail'!$I$17,'II. All Detail'!$L$17,'II. All Detail'!$S$17,'II. All Detail'!$V$17,'II. All Detail'!$Y$17,'II. All Detail'!$AB$17,'II. All Detail'!$AI$17,'II. All Detail'!$AL$17,'II. All Detail'!$AO$17,'II. All Detail'!$AR$17,'II. All Detail'!$AY$17,'II. All Detail'!$BB$17,'II. All Detail'!$BE$17,'II. All Detail'!$BH$17)</c15:sqref>
                        </c15:formulaRef>
                      </c:ext>
                    </c:extLst>
                    <c:numCache>
                      <c:formatCode>_(* #,##0_);_(* \(#,##0\);_(* "-"??_);_(@_)</c:formatCode>
                      <c:ptCount val="16"/>
                    </c:numCache>
                  </c:numRef>
                </c:val>
                <c:extLst xmlns:c15="http://schemas.microsoft.com/office/drawing/2012/chart">
                  <c:ext xmlns:c16="http://schemas.microsoft.com/office/drawing/2014/chart" uri="{C3380CC4-5D6E-409C-BE32-E72D297353CC}">
                    <c16:uniqueId val="{0000001D-C919-422E-B5B6-F2BD89896464}"/>
                  </c:ext>
                </c:extLst>
              </c15:ser>
            </c15:filteredBarSeries>
            <c15:filteredBarSeries>
              <c15:ser>
                <c:idx val="11"/>
                <c:order val="11"/>
                <c:tx>
                  <c:strRef>
                    <c:extLst xmlns:c15="http://schemas.microsoft.com/office/drawing/2012/chart">
                      <c:ext xmlns:c15="http://schemas.microsoft.com/office/drawing/2012/chart" uri="{02D57815-91ED-43cb-92C2-25804820EDAC}">
                        <c15:formulaRef>
                          <c15:sqref>'II. All Detail'!$B$18</c15:sqref>
                        </c15:formulaRef>
                      </c:ext>
                    </c:extLst>
                    <c:strCache>
                      <c:ptCount val="1"/>
                      <c:pt idx="0">
                        <c:v>Visits for Outpatient BH Services with a Non-BH Practitioner</c:v>
                      </c:pt>
                    </c:strCache>
                  </c:strRef>
                </c:tx>
                <c:spPr>
                  <a:solidFill>
                    <a:schemeClr val="accent5">
                      <a:lumMod val="80000"/>
                    </a:schemeClr>
                  </a:solidFill>
                  <a:ln>
                    <a:noFill/>
                  </a:ln>
                  <a:effectLst/>
                </c:spPr>
                <c:invertIfNegative val="0"/>
                <c:cat>
                  <c:strRef>
                    <c:extLst xmlns:c15="http://schemas.microsoft.com/office/drawing/2012/chart">
                      <c:ext xmlns:c15="http://schemas.microsoft.com/office/drawing/2012/chart" uri="{02D57815-91ED-43cb-92C2-25804820EDAC}">
                        <c15:formulaRef>
                          <c15:sqref>('II. All Detail'!$C$6,'II. All Detail'!$F$6,'II. All Detail'!$I$6,'II. All Detail'!$L$6,'II. All Detail'!$S$6,'II. All Detail'!$V$6,'II. All Detail'!$Y$6,'II. All Detail'!$AB$6,'II. All Detail'!$AI$6,'II. All Detail'!$AL$6,'II. All Detail'!$AO$6,'II. All Detail'!$AR$6,'II. All Detail'!$AY$6,'II. All Detail'!$BB$6,'II. All Detail'!$BE$6,'II. All Detail'!$BH$6)</c15:sqref>
                        </c15:formulaRef>
                      </c:ext>
                    </c:extLst>
                    <c:strCache>
                      <c:ptCount val="16"/>
                      <c:pt idx="0">
                        <c:v>2020Q1</c:v>
                      </c:pt>
                      <c:pt idx="1">
                        <c:v>2020Q2</c:v>
                      </c:pt>
                      <c:pt idx="2">
                        <c:v>2020Q3</c:v>
                      </c:pt>
                      <c:pt idx="3">
                        <c:v>2020Q4</c:v>
                      </c:pt>
                      <c:pt idx="4">
                        <c:v>2021Q1</c:v>
                      </c:pt>
                      <c:pt idx="5">
                        <c:v>2021Q2</c:v>
                      </c:pt>
                      <c:pt idx="6">
                        <c:v>2021Q3</c:v>
                      </c:pt>
                      <c:pt idx="7">
                        <c:v>2021Q4</c:v>
                      </c:pt>
                      <c:pt idx="8">
                        <c:v>2022Q1</c:v>
                      </c:pt>
                      <c:pt idx="9">
                        <c:v>2022Q2</c:v>
                      </c:pt>
                      <c:pt idx="10">
                        <c:v>2022Q3</c:v>
                      </c:pt>
                      <c:pt idx="11">
                        <c:v>2022Q4</c:v>
                      </c:pt>
                      <c:pt idx="12">
                        <c:v>2023Q1</c:v>
                      </c:pt>
                      <c:pt idx="13">
                        <c:v>2023Q2</c:v>
                      </c:pt>
                      <c:pt idx="14">
                        <c:v>2023Q3</c:v>
                      </c:pt>
                      <c:pt idx="15">
                        <c:v>2023Q4</c:v>
                      </c:pt>
                    </c:strCache>
                  </c:strRef>
                </c:cat>
                <c:val>
                  <c:numRef>
                    <c:extLst xmlns:c15="http://schemas.microsoft.com/office/drawing/2012/chart">
                      <c:ext xmlns:c15="http://schemas.microsoft.com/office/drawing/2012/chart" uri="{02D57815-91ED-43cb-92C2-25804820EDAC}">
                        <c15:formulaRef>
                          <c15:sqref>('II. All Detail'!$C$18,'II. All Detail'!$F$18,'II. All Detail'!$I$18,'II. All Detail'!$L$18,'II. All Detail'!$S$18,'II. All Detail'!$V$18,'II. All Detail'!$Y$18,'II. All Detail'!$AB$18,'II. All Detail'!$AI$18,'II. All Detail'!$AL$18,'II. All Detail'!$AO$18,'II. All Detail'!$AR$18,'II. All Detail'!$AY$18,'II. All Detail'!$BB$18,'II. All Detail'!$BE$18,'II. All Detail'!$BH$18)</c15:sqref>
                        </c15:formulaRef>
                      </c:ext>
                    </c:extLst>
                    <c:numCache>
                      <c:formatCode>_(* #,##0_);_(* \(#,##0\);_(* "-"??_);_(@_)</c:formatCode>
                      <c:ptCount val="16"/>
                    </c:numCache>
                  </c:numRef>
                </c:val>
                <c:extLst xmlns:c15="http://schemas.microsoft.com/office/drawing/2012/chart">
                  <c:ext xmlns:c16="http://schemas.microsoft.com/office/drawing/2014/chart" uri="{C3380CC4-5D6E-409C-BE32-E72D297353CC}">
                    <c16:uniqueId val="{0000001E-C919-422E-B5B6-F2BD89896464}"/>
                  </c:ext>
                </c:extLst>
              </c15:ser>
            </c15:filteredBarSeries>
            <c15:filteredBarSeries>
              <c15:ser>
                <c:idx val="12"/>
                <c:order val="12"/>
                <c:tx>
                  <c:strRef>
                    <c:extLst xmlns:c15="http://schemas.microsoft.com/office/drawing/2012/chart">
                      <c:ext xmlns:c15="http://schemas.microsoft.com/office/drawing/2012/chart" uri="{02D57815-91ED-43cb-92C2-25804820EDAC}">
                        <c15:formulaRef>
                          <c15:sqref>'II. All Detail'!$B$19</c15:sqref>
                        </c15:formulaRef>
                      </c:ext>
                    </c:extLst>
                    <c:strCache>
                      <c:ptCount val="1"/>
                      <c:pt idx="0">
                        <c:v>Percentage of Visits for Outpatient BH Services with a BH Practitioner</c:v>
                      </c:pt>
                    </c:strCache>
                  </c:strRef>
                </c:tx>
                <c:spPr>
                  <a:solidFill>
                    <a:schemeClr val="accent1">
                      <a:lumMod val="60000"/>
                      <a:lumOff val="40000"/>
                    </a:schemeClr>
                  </a:solidFill>
                  <a:ln>
                    <a:noFill/>
                  </a:ln>
                  <a:effectLst/>
                </c:spPr>
                <c:invertIfNegative val="0"/>
                <c:cat>
                  <c:strRef>
                    <c:extLst xmlns:c15="http://schemas.microsoft.com/office/drawing/2012/chart">
                      <c:ext xmlns:c15="http://schemas.microsoft.com/office/drawing/2012/chart" uri="{02D57815-91ED-43cb-92C2-25804820EDAC}">
                        <c15:formulaRef>
                          <c15:sqref>('II. All Detail'!$C$6,'II. All Detail'!$F$6,'II. All Detail'!$I$6,'II. All Detail'!$L$6,'II. All Detail'!$S$6,'II. All Detail'!$V$6,'II. All Detail'!$Y$6,'II. All Detail'!$AB$6,'II. All Detail'!$AI$6,'II. All Detail'!$AL$6,'II. All Detail'!$AO$6,'II. All Detail'!$AR$6,'II. All Detail'!$AY$6,'II. All Detail'!$BB$6,'II. All Detail'!$BE$6,'II. All Detail'!$BH$6)</c15:sqref>
                        </c15:formulaRef>
                      </c:ext>
                    </c:extLst>
                    <c:strCache>
                      <c:ptCount val="16"/>
                      <c:pt idx="0">
                        <c:v>2020Q1</c:v>
                      </c:pt>
                      <c:pt idx="1">
                        <c:v>2020Q2</c:v>
                      </c:pt>
                      <c:pt idx="2">
                        <c:v>2020Q3</c:v>
                      </c:pt>
                      <c:pt idx="3">
                        <c:v>2020Q4</c:v>
                      </c:pt>
                      <c:pt idx="4">
                        <c:v>2021Q1</c:v>
                      </c:pt>
                      <c:pt idx="5">
                        <c:v>2021Q2</c:v>
                      </c:pt>
                      <c:pt idx="6">
                        <c:v>2021Q3</c:v>
                      </c:pt>
                      <c:pt idx="7">
                        <c:v>2021Q4</c:v>
                      </c:pt>
                      <c:pt idx="8">
                        <c:v>2022Q1</c:v>
                      </c:pt>
                      <c:pt idx="9">
                        <c:v>2022Q2</c:v>
                      </c:pt>
                      <c:pt idx="10">
                        <c:v>2022Q3</c:v>
                      </c:pt>
                      <c:pt idx="11">
                        <c:v>2022Q4</c:v>
                      </c:pt>
                      <c:pt idx="12">
                        <c:v>2023Q1</c:v>
                      </c:pt>
                      <c:pt idx="13">
                        <c:v>2023Q2</c:v>
                      </c:pt>
                      <c:pt idx="14">
                        <c:v>2023Q3</c:v>
                      </c:pt>
                      <c:pt idx="15">
                        <c:v>2023Q4</c:v>
                      </c:pt>
                    </c:strCache>
                  </c:strRef>
                </c:cat>
                <c:val>
                  <c:numRef>
                    <c:extLst xmlns:c15="http://schemas.microsoft.com/office/drawing/2012/chart">
                      <c:ext xmlns:c15="http://schemas.microsoft.com/office/drawing/2012/chart" uri="{02D57815-91ED-43cb-92C2-25804820EDAC}">
                        <c15:formulaRef>
                          <c15:sqref>('II. All Detail'!$C$19,'II. All Detail'!$F$19,'II. All Detail'!$I$19,'II. All Detail'!$L$19,'II. All Detail'!$S$19,'II. All Detail'!$V$19,'II. All Detail'!$Y$19,'II. All Detail'!$AB$19,'II. All Detail'!$AI$19,'II. All Detail'!$AL$19,'II. All Detail'!$AO$19,'II. All Detail'!$AR$19,'II. All Detail'!$AY$19,'II. All Detail'!$BB$19,'II. All Detail'!$BE$19,'II. All Detail'!$BH$19)</c15:sqref>
                        </c15:formulaRef>
                      </c:ext>
                    </c:extLst>
                    <c:numCache>
                      <c:formatCode>0.0%</c:formatCode>
                      <c:ptCount val="1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numCache>
                  </c:numRef>
                </c:val>
                <c:extLst xmlns:c15="http://schemas.microsoft.com/office/drawing/2012/chart">
                  <c:ext xmlns:c16="http://schemas.microsoft.com/office/drawing/2014/chart" uri="{C3380CC4-5D6E-409C-BE32-E72D297353CC}">
                    <c16:uniqueId val="{0000001F-C919-422E-B5B6-F2BD89896464}"/>
                  </c:ext>
                </c:extLst>
              </c15:ser>
            </c15:filteredBarSeries>
            <c15:filteredBarSeries>
              <c15:ser>
                <c:idx val="13"/>
                <c:order val="13"/>
                <c:tx>
                  <c:strRef>
                    <c:extLst xmlns:c15="http://schemas.microsoft.com/office/drawing/2012/chart">
                      <c:ext xmlns:c15="http://schemas.microsoft.com/office/drawing/2012/chart" uri="{02D57815-91ED-43cb-92C2-25804820EDAC}">
                        <c15:formulaRef>
                          <c15:sqref>'II. All Detail'!$B$20</c15:sqref>
                        </c15:formulaRef>
                      </c:ext>
                    </c:extLst>
                    <c:strCache>
                      <c:ptCount val="1"/>
                      <c:pt idx="0">
                        <c:v>Percentage of Visits for Outpatient BH Services with a Non-BH Practitioner</c:v>
                      </c:pt>
                    </c:strCache>
                  </c:strRef>
                </c:tx>
                <c:spPr>
                  <a:solidFill>
                    <a:schemeClr val="accent3">
                      <a:lumMod val="60000"/>
                      <a:lumOff val="40000"/>
                    </a:schemeClr>
                  </a:solidFill>
                  <a:ln>
                    <a:noFill/>
                  </a:ln>
                  <a:effectLst/>
                </c:spPr>
                <c:invertIfNegative val="0"/>
                <c:cat>
                  <c:strRef>
                    <c:extLst xmlns:c15="http://schemas.microsoft.com/office/drawing/2012/chart">
                      <c:ext xmlns:c15="http://schemas.microsoft.com/office/drawing/2012/chart" uri="{02D57815-91ED-43cb-92C2-25804820EDAC}">
                        <c15:formulaRef>
                          <c15:sqref>('II. All Detail'!$C$6,'II. All Detail'!$F$6,'II. All Detail'!$I$6,'II. All Detail'!$L$6,'II. All Detail'!$S$6,'II. All Detail'!$V$6,'II. All Detail'!$Y$6,'II. All Detail'!$AB$6,'II. All Detail'!$AI$6,'II. All Detail'!$AL$6,'II. All Detail'!$AO$6,'II. All Detail'!$AR$6,'II. All Detail'!$AY$6,'II. All Detail'!$BB$6,'II. All Detail'!$BE$6,'II. All Detail'!$BH$6)</c15:sqref>
                        </c15:formulaRef>
                      </c:ext>
                    </c:extLst>
                    <c:strCache>
                      <c:ptCount val="16"/>
                      <c:pt idx="0">
                        <c:v>2020Q1</c:v>
                      </c:pt>
                      <c:pt idx="1">
                        <c:v>2020Q2</c:v>
                      </c:pt>
                      <c:pt idx="2">
                        <c:v>2020Q3</c:v>
                      </c:pt>
                      <c:pt idx="3">
                        <c:v>2020Q4</c:v>
                      </c:pt>
                      <c:pt idx="4">
                        <c:v>2021Q1</c:v>
                      </c:pt>
                      <c:pt idx="5">
                        <c:v>2021Q2</c:v>
                      </c:pt>
                      <c:pt idx="6">
                        <c:v>2021Q3</c:v>
                      </c:pt>
                      <c:pt idx="7">
                        <c:v>2021Q4</c:v>
                      </c:pt>
                      <c:pt idx="8">
                        <c:v>2022Q1</c:v>
                      </c:pt>
                      <c:pt idx="9">
                        <c:v>2022Q2</c:v>
                      </c:pt>
                      <c:pt idx="10">
                        <c:v>2022Q3</c:v>
                      </c:pt>
                      <c:pt idx="11">
                        <c:v>2022Q4</c:v>
                      </c:pt>
                      <c:pt idx="12">
                        <c:v>2023Q1</c:v>
                      </c:pt>
                      <c:pt idx="13">
                        <c:v>2023Q2</c:v>
                      </c:pt>
                      <c:pt idx="14">
                        <c:v>2023Q3</c:v>
                      </c:pt>
                      <c:pt idx="15">
                        <c:v>2023Q4</c:v>
                      </c:pt>
                    </c:strCache>
                  </c:strRef>
                </c:cat>
                <c:val>
                  <c:numRef>
                    <c:extLst xmlns:c15="http://schemas.microsoft.com/office/drawing/2012/chart">
                      <c:ext xmlns:c15="http://schemas.microsoft.com/office/drawing/2012/chart" uri="{02D57815-91ED-43cb-92C2-25804820EDAC}">
                        <c15:formulaRef>
                          <c15:sqref>('II. All Detail'!$C$20,'II. All Detail'!$F$20,'II. All Detail'!$I$20,'II. All Detail'!$L$20,'II. All Detail'!$S$20,'II. All Detail'!$V$20,'II. All Detail'!$Y$20,'II. All Detail'!$AB$20,'II. All Detail'!$AI$20,'II. All Detail'!$AL$20,'II. All Detail'!$AO$20,'II. All Detail'!$AR$20,'II. All Detail'!$AY$20,'II. All Detail'!$BB$20,'II. All Detail'!$BE$20,'II. All Detail'!$BH$20)</c15:sqref>
                        </c15:formulaRef>
                      </c:ext>
                    </c:extLst>
                    <c:numCache>
                      <c:formatCode>0.0%</c:formatCode>
                      <c:ptCount val="1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numCache>
                  </c:numRef>
                </c:val>
                <c:extLst xmlns:c15="http://schemas.microsoft.com/office/drawing/2012/chart">
                  <c:ext xmlns:c16="http://schemas.microsoft.com/office/drawing/2014/chart" uri="{C3380CC4-5D6E-409C-BE32-E72D297353CC}">
                    <c16:uniqueId val="{00000020-C919-422E-B5B6-F2BD89896464}"/>
                  </c:ext>
                </c:extLst>
              </c15:ser>
            </c15:filteredBarSeries>
            <c15:filteredBarSeries>
              <c15:ser>
                <c:idx val="14"/>
                <c:order val="14"/>
                <c:tx>
                  <c:strRef>
                    <c:extLst xmlns:c15="http://schemas.microsoft.com/office/drawing/2012/chart">
                      <c:ext xmlns:c15="http://schemas.microsoft.com/office/drawing/2012/chart" uri="{02D57815-91ED-43cb-92C2-25804820EDAC}">
                        <c15:formulaRef>
                          <c15:sqref>'II. All Detail'!$B$21</c15:sqref>
                        </c15:formulaRef>
                      </c:ext>
                    </c:extLst>
                    <c:strCache>
                      <c:ptCount val="1"/>
                      <c:pt idx="0">
                        <c:v>Dollars / Claims</c:v>
                      </c:pt>
                    </c:strCache>
                  </c:strRef>
                </c:tx>
                <c:spPr>
                  <a:solidFill>
                    <a:schemeClr val="accent5">
                      <a:lumMod val="60000"/>
                      <a:lumOff val="40000"/>
                    </a:schemeClr>
                  </a:solidFill>
                  <a:ln>
                    <a:noFill/>
                  </a:ln>
                  <a:effectLst/>
                </c:spPr>
                <c:invertIfNegative val="0"/>
                <c:cat>
                  <c:strRef>
                    <c:extLst xmlns:c15="http://schemas.microsoft.com/office/drawing/2012/chart">
                      <c:ext xmlns:c15="http://schemas.microsoft.com/office/drawing/2012/chart" uri="{02D57815-91ED-43cb-92C2-25804820EDAC}">
                        <c15:formulaRef>
                          <c15:sqref>('II. All Detail'!$C$6,'II. All Detail'!$F$6,'II. All Detail'!$I$6,'II. All Detail'!$L$6,'II. All Detail'!$S$6,'II. All Detail'!$V$6,'II. All Detail'!$Y$6,'II. All Detail'!$AB$6,'II. All Detail'!$AI$6,'II. All Detail'!$AL$6,'II. All Detail'!$AO$6,'II. All Detail'!$AR$6,'II. All Detail'!$AY$6,'II. All Detail'!$BB$6,'II. All Detail'!$BE$6,'II. All Detail'!$BH$6)</c15:sqref>
                        </c15:formulaRef>
                      </c:ext>
                    </c:extLst>
                    <c:strCache>
                      <c:ptCount val="16"/>
                      <c:pt idx="0">
                        <c:v>2020Q1</c:v>
                      </c:pt>
                      <c:pt idx="1">
                        <c:v>2020Q2</c:v>
                      </c:pt>
                      <c:pt idx="2">
                        <c:v>2020Q3</c:v>
                      </c:pt>
                      <c:pt idx="3">
                        <c:v>2020Q4</c:v>
                      </c:pt>
                      <c:pt idx="4">
                        <c:v>2021Q1</c:v>
                      </c:pt>
                      <c:pt idx="5">
                        <c:v>2021Q2</c:v>
                      </c:pt>
                      <c:pt idx="6">
                        <c:v>2021Q3</c:v>
                      </c:pt>
                      <c:pt idx="7">
                        <c:v>2021Q4</c:v>
                      </c:pt>
                      <c:pt idx="8">
                        <c:v>2022Q1</c:v>
                      </c:pt>
                      <c:pt idx="9">
                        <c:v>2022Q2</c:v>
                      </c:pt>
                      <c:pt idx="10">
                        <c:v>2022Q3</c:v>
                      </c:pt>
                      <c:pt idx="11">
                        <c:v>2022Q4</c:v>
                      </c:pt>
                      <c:pt idx="12">
                        <c:v>2023Q1</c:v>
                      </c:pt>
                      <c:pt idx="13">
                        <c:v>2023Q2</c:v>
                      </c:pt>
                      <c:pt idx="14">
                        <c:v>2023Q3</c:v>
                      </c:pt>
                      <c:pt idx="15">
                        <c:v>2023Q4</c:v>
                      </c:pt>
                    </c:strCache>
                  </c:strRef>
                </c:cat>
                <c:val>
                  <c:numRef>
                    <c:extLst xmlns:c15="http://schemas.microsoft.com/office/drawing/2012/chart">
                      <c:ext xmlns:c15="http://schemas.microsoft.com/office/drawing/2012/chart" uri="{02D57815-91ED-43cb-92C2-25804820EDAC}">
                        <c15:formulaRef>
                          <c15:sqref>('II. All Detail'!$C$21,'II. All Detail'!$F$21,'II. All Detail'!$I$21,'II. All Detail'!$L$21,'II. All Detail'!$S$21,'II. All Detail'!$V$21,'II. All Detail'!$Y$21,'II. All Detail'!$AB$21,'II. All Detail'!$AI$21,'II. All Detail'!$AL$21,'II. All Detail'!$AO$21,'II. All Detail'!$AR$21,'II. All Detail'!$AY$21,'II. All Detail'!$BB$21,'II. All Detail'!$BE$21,'II. All Detail'!$BH$21)</c15:sqref>
                        </c15:formulaRef>
                      </c:ext>
                    </c:extLst>
                    <c:numCache>
                      <c:formatCode>General</c:formatCode>
                      <c:ptCount val="16"/>
                    </c:numCache>
                  </c:numRef>
                </c:val>
                <c:extLst xmlns:c15="http://schemas.microsoft.com/office/drawing/2012/chart">
                  <c:ext xmlns:c16="http://schemas.microsoft.com/office/drawing/2014/chart" uri="{C3380CC4-5D6E-409C-BE32-E72D297353CC}">
                    <c16:uniqueId val="{00000021-C919-422E-B5B6-F2BD89896464}"/>
                  </c:ext>
                </c:extLst>
              </c15:ser>
            </c15:filteredBarSeries>
            <c15:filteredBarSeries>
              <c15:ser>
                <c:idx val="15"/>
                <c:order val="15"/>
                <c:tx>
                  <c:strRef>
                    <c:extLst xmlns:c15="http://schemas.microsoft.com/office/drawing/2012/chart">
                      <c:ext xmlns:c15="http://schemas.microsoft.com/office/drawing/2012/chart" uri="{02D57815-91ED-43cb-92C2-25804820EDAC}">
                        <c15:formulaRef>
                          <c15:sqref>'II. All Detail'!$B$22</c15:sqref>
                        </c15:formulaRef>
                      </c:ext>
                    </c:extLst>
                    <c:strCache>
                      <c:ptCount val="1"/>
                      <c:pt idx="0">
                        <c:v>Paid Claims for Visits for Outpatient BH Services with a BH Practitioner</c:v>
                      </c:pt>
                    </c:strCache>
                  </c:strRef>
                </c:tx>
                <c:spPr>
                  <a:solidFill>
                    <a:schemeClr val="accent1">
                      <a:lumMod val="50000"/>
                    </a:schemeClr>
                  </a:solidFill>
                  <a:ln>
                    <a:noFill/>
                  </a:ln>
                  <a:effectLst/>
                </c:spPr>
                <c:invertIfNegative val="0"/>
                <c:cat>
                  <c:strRef>
                    <c:extLst xmlns:c15="http://schemas.microsoft.com/office/drawing/2012/chart">
                      <c:ext xmlns:c15="http://schemas.microsoft.com/office/drawing/2012/chart" uri="{02D57815-91ED-43cb-92C2-25804820EDAC}">
                        <c15:formulaRef>
                          <c15:sqref>('II. All Detail'!$C$6,'II. All Detail'!$F$6,'II. All Detail'!$I$6,'II. All Detail'!$L$6,'II. All Detail'!$S$6,'II. All Detail'!$V$6,'II. All Detail'!$Y$6,'II. All Detail'!$AB$6,'II. All Detail'!$AI$6,'II. All Detail'!$AL$6,'II. All Detail'!$AO$6,'II. All Detail'!$AR$6,'II. All Detail'!$AY$6,'II. All Detail'!$BB$6,'II. All Detail'!$BE$6,'II. All Detail'!$BH$6)</c15:sqref>
                        </c15:formulaRef>
                      </c:ext>
                    </c:extLst>
                    <c:strCache>
                      <c:ptCount val="16"/>
                      <c:pt idx="0">
                        <c:v>2020Q1</c:v>
                      </c:pt>
                      <c:pt idx="1">
                        <c:v>2020Q2</c:v>
                      </c:pt>
                      <c:pt idx="2">
                        <c:v>2020Q3</c:v>
                      </c:pt>
                      <c:pt idx="3">
                        <c:v>2020Q4</c:v>
                      </c:pt>
                      <c:pt idx="4">
                        <c:v>2021Q1</c:v>
                      </c:pt>
                      <c:pt idx="5">
                        <c:v>2021Q2</c:v>
                      </c:pt>
                      <c:pt idx="6">
                        <c:v>2021Q3</c:v>
                      </c:pt>
                      <c:pt idx="7">
                        <c:v>2021Q4</c:v>
                      </c:pt>
                      <c:pt idx="8">
                        <c:v>2022Q1</c:v>
                      </c:pt>
                      <c:pt idx="9">
                        <c:v>2022Q2</c:v>
                      </c:pt>
                      <c:pt idx="10">
                        <c:v>2022Q3</c:v>
                      </c:pt>
                      <c:pt idx="11">
                        <c:v>2022Q4</c:v>
                      </c:pt>
                      <c:pt idx="12">
                        <c:v>2023Q1</c:v>
                      </c:pt>
                      <c:pt idx="13">
                        <c:v>2023Q2</c:v>
                      </c:pt>
                      <c:pt idx="14">
                        <c:v>2023Q3</c:v>
                      </c:pt>
                      <c:pt idx="15">
                        <c:v>2023Q4</c:v>
                      </c:pt>
                    </c:strCache>
                  </c:strRef>
                </c:cat>
                <c:val>
                  <c:numRef>
                    <c:extLst xmlns:c15="http://schemas.microsoft.com/office/drawing/2012/chart">
                      <c:ext xmlns:c15="http://schemas.microsoft.com/office/drawing/2012/chart" uri="{02D57815-91ED-43cb-92C2-25804820EDAC}">
                        <c15:formulaRef>
                          <c15:sqref>('II. All Detail'!$C$22,'II. All Detail'!$F$22,'II. All Detail'!$I$22,'II. All Detail'!$L$22,'II. All Detail'!$S$22,'II. All Detail'!$V$22,'II. All Detail'!$Y$22,'II. All Detail'!$AB$22,'II. All Detail'!$AI$22,'II. All Detail'!$AL$22,'II. All Detail'!$AO$22,'II. All Detail'!$AR$22,'II. All Detail'!$AY$22,'II. All Detail'!$BB$22,'II. All Detail'!$BE$22,'II. All Detail'!$BH$22)</c15:sqref>
                        </c15:formulaRef>
                      </c:ext>
                    </c:extLst>
                    <c:numCache>
                      <c:formatCode>_("$"* #,##0_);_("$"* \(#,##0\);_("$"* "-"??_);_(@_)</c:formatCode>
                      <c:ptCount val="16"/>
                    </c:numCache>
                  </c:numRef>
                </c:val>
                <c:extLst xmlns:c15="http://schemas.microsoft.com/office/drawing/2012/chart">
                  <c:ext xmlns:c16="http://schemas.microsoft.com/office/drawing/2014/chart" uri="{C3380CC4-5D6E-409C-BE32-E72D297353CC}">
                    <c16:uniqueId val="{00000022-C919-422E-B5B6-F2BD89896464}"/>
                  </c:ext>
                </c:extLst>
              </c15:ser>
            </c15:filteredBarSeries>
            <c15:filteredBarSeries>
              <c15:ser>
                <c:idx val="16"/>
                <c:order val="16"/>
                <c:tx>
                  <c:strRef>
                    <c:extLst xmlns:c15="http://schemas.microsoft.com/office/drawing/2012/chart">
                      <c:ext xmlns:c15="http://schemas.microsoft.com/office/drawing/2012/chart" uri="{02D57815-91ED-43cb-92C2-25804820EDAC}">
                        <c15:formulaRef>
                          <c15:sqref>'II. All Detail'!$B$23</c15:sqref>
                        </c15:formulaRef>
                      </c:ext>
                    </c:extLst>
                    <c:strCache>
                      <c:ptCount val="1"/>
                      <c:pt idx="0">
                        <c:v>Paid Claims for Visits for Outpatient BH Services with a Non-BH Practitioner</c:v>
                      </c:pt>
                    </c:strCache>
                  </c:strRef>
                </c:tx>
                <c:spPr>
                  <a:solidFill>
                    <a:schemeClr val="accent3">
                      <a:lumMod val="50000"/>
                    </a:schemeClr>
                  </a:solidFill>
                  <a:ln>
                    <a:noFill/>
                  </a:ln>
                  <a:effectLst/>
                </c:spPr>
                <c:invertIfNegative val="0"/>
                <c:cat>
                  <c:strRef>
                    <c:extLst xmlns:c15="http://schemas.microsoft.com/office/drawing/2012/chart">
                      <c:ext xmlns:c15="http://schemas.microsoft.com/office/drawing/2012/chart" uri="{02D57815-91ED-43cb-92C2-25804820EDAC}">
                        <c15:formulaRef>
                          <c15:sqref>('II. All Detail'!$C$6,'II. All Detail'!$F$6,'II. All Detail'!$I$6,'II. All Detail'!$L$6,'II. All Detail'!$S$6,'II. All Detail'!$V$6,'II. All Detail'!$Y$6,'II. All Detail'!$AB$6,'II. All Detail'!$AI$6,'II. All Detail'!$AL$6,'II. All Detail'!$AO$6,'II. All Detail'!$AR$6,'II. All Detail'!$AY$6,'II. All Detail'!$BB$6,'II. All Detail'!$BE$6,'II. All Detail'!$BH$6)</c15:sqref>
                        </c15:formulaRef>
                      </c:ext>
                    </c:extLst>
                    <c:strCache>
                      <c:ptCount val="16"/>
                      <c:pt idx="0">
                        <c:v>2020Q1</c:v>
                      </c:pt>
                      <c:pt idx="1">
                        <c:v>2020Q2</c:v>
                      </c:pt>
                      <c:pt idx="2">
                        <c:v>2020Q3</c:v>
                      </c:pt>
                      <c:pt idx="3">
                        <c:v>2020Q4</c:v>
                      </c:pt>
                      <c:pt idx="4">
                        <c:v>2021Q1</c:v>
                      </c:pt>
                      <c:pt idx="5">
                        <c:v>2021Q2</c:v>
                      </c:pt>
                      <c:pt idx="6">
                        <c:v>2021Q3</c:v>
                      </c:pt>
                      <c:pt idx="7">
                        <c:v>2021Q4</c:v>
                      </c:pt>
                      <c:pt idx="8">
                        <c:v>2022Q1</c:v>
                      </c:pt>
                      <c:pt idx="9">
                        <c:v>2022Q2</c:v>
                      </c:pt>
                      <c:pt idx="10">
                        <c:v>2022Q3</c:v>
                      </c:pt>
                      <c:pt idx="11">
                        <c:v>2022Q4</c:v>
                      </c:pt>
                      <c:pt idx="12">
                        <c:v>2023Q1</c:v>
                      </c:pt>
                      <c:pt idx="13">
                        <c:v>2023Q2</c:v>
                      </c:pt>
                      <c:pt idx="14">
                        <c:v>2023Q3</c:v>
                      </c:pt>
                      <c:pt idx="15">
                        <c:v>2023Q4</c:v>
                      </c:pt>
                    </c:strCache>
                  </c:strRef>
                </c:cat>
                <c:val>
                  <c:numRef>
                    <c:extLst xmlns:c15="http://schemas.microsoft.com/office/drawing/2012/chart">
                      <c:ext xmlns:c15="http://schemas.microsoft.com/office/drawing/2012/chart" uri="{02D57815-91ED-43cb-92C2-25804820EDAC}">
                        <c15:formulaRef>
                          <c15:sqref>('II. All Detail'!$C$23,'II. All Detail'!$F$23,'II. All Detail'!$I$23,'II. All Detail'!$L$23,'II. All Detail'!$S$23,'II. All Detail'!$V$23,'II. All Detail'!$Y$23,'II. All Detail'!$AB$23,'II. All Detail'!$AI$23,'II. All Detail'!$AL$23,'II. All Detail'!$AO$23,'II. All Detail'!$AR$23,'II. All Detail'!$AY$23,'II. All Detail'!$BB$23,'II. All Detail'!$BE$23,'II. All Detail'!$BH$23)</c15:sqref>
                        </c15:formulaRef>
                      </c:ext>
                    </c:extLst>
                    <c:numCache>
                      <c:formatCode>_("$"* #,##0_);_("$"* \(#,##0\);_("$"* "-"??_);_(@_)</c:formatCode>
                      <c:ptCount val="16"/>
                    </c:numCache>
                  </c:numRef>
                </c:val>
                <c:extLst xmlns:c15="http://schemas.microsoft.com/office/drawing/2012/chart">
                  <c:ext xmlns:c16="http://schemas.microsoft.com/office/drawing/2014/chart" uri="{C3380CC4-5D6E-409C-BE32-E72D297353CC}">
                    <c16:uniqueId val="{00000023-C919-422E-B5B6-F2BD89896464}"/>
                  </c:ext>
                </c:extLst>
              </c15:ser>
            </c15:filteredBarSeries>
            <c15:filteredBarSeries>
              <c15:ser>
                <c:idx val="17"/>
                <c:order val="17"/>
                <c:tx>
                  <c:strRef>
                    <c:extLst xmlns:c15="http://schemas.microsoft.com/office/drawing/2012/chart">
                      <c:ext xmlns:c15="http://schemas.microsoft.com/office/drawing/2012/chart" uri="{02D57815-91ED-43cb-92C2-25804820EDAC}">
                        <c15:formulaRef>
                          <c15:sqref>'II. All Detail'!$B$24</c15:sqref>
                        </c15:formulaRef>
                      </c:ext>
                    </c:extLst>
                    <c:strCache>
                      <c:ptCount val="1"/>
                      <c:pt idx="0">
                        <c:v>Percent of Members with a Visit for Outpatient BH Services</c:v>
                      </c:pt>
                    </c:strCache>
                  </c:strRef>
                </c:tx>
                <c:spPr>
                  <a:solidFill>
                    <a:schemeClr val="accent5">
                      <a:lumMod val="50000"/>
                    </a:schemeClr>
                  </a:solidFill>
                  <a:ln>
                    <a:noFill/>
                  </a:ln>
                  <a:effectLst/>
                </c:spPr>
                <c:invertIfNegative val="0"/>
                <c:cat>
                  <c:strRef>
                    <c:extLst xmlns:c15="http://schemas.microsoft.com/office/drawing/2012/chart">
                      <c:ext xmlns:c15="http://schemas.microsoft.com/office/drawing/2012/chart" uri="{02D57815-91ED-43cb-92C2-25804820EDAC}">
                        <c15:formulaRef>
                          <c15:sqref>('II. All Detail'!$C$6,'II. All Detail'!$F$6,'II. All Detail'!$I$6,'II. All Detail'!$L$6,'II. All Detail'!$S$6,'II. All Detail'!$V$6,'II. All Detail'!$Y$6,'II. All Detail'!$AB$6,'II. All Detail'!$AI$6,'II. All Detail'!$AL$6,'II. All Detail'!$AO$6,'II. All Detail'!$AR$6,'II. All Detail'!$AY$6,'II. All Detail'!$BB$6,'II. All Detail'!$BE$6,'II. All Detail'!$BH$6)</c15:sqref>
                        </c15:formulaRef>
                      </c:ext>
                    </c:extLst>
                    <c:strCache>
                      <c:ptCount val="16"/>
                      <c:pt idx="0">
                        <c:v>2020Q1</c:v>
                      </c:pt>
                      <c:pt idx="1">
                        <c:v>2020Q2</c:v>
                      </c:pt>
                      <c:pt idx="2">
                        <c:v>2020Q3</c:v>
                      </c:pt>
                      <c:pt idx="3">
                        <c:v>2020Q4</c:v>
                      </c:pt>
                      <c:pt idx="4">
                        <c:v>2021Q1</c:v>
                      </c:pt>
                      <c:pt idx="5">
                        <c:v>2021Q2</c:v>
                      </c:pt>
                      <c:pt idx="6">
                        <c:v>2021Q3</c:v>
                      </c:pt>
                      <c:pt idx="7">
                        <c:v>2021Q4</c:v>
                      </c:pt>
                      <c:pt idx="8">
                        <c:v>2022Q1</c:v>
                      </c:pt>
                      <c:pt idx="9">
                        <c:v>2022Q2</c:v>
                      </c:pt>
                      <c:pt idx="10">
                        <c:v>2022Q3</c:v>
                      </c:pt>
                      <c:pt idx="11">
                        <c:v>2022Q4</c:v>
                      </c:pt>
                      <c:pt idx="12">
                        <c:v>2023Q1</c:v>
                      </c:pt>
                      <c:pt idx="13">
                        <c:v>2023Q2</c:v>
                      </c:pt>
                      <c:pt idx="14">
                        <c:v>2023Q3</c:v>
                      </c:pt>
                      <c:pt idx="15">
                        <c:v>2023Q4</c:v>
                      </c:pt>
                    </c:strCache>
                  </c:strRef>
                </c:cat>
                <c:val>
                  <c:numRef>
                    <c:extLst xmlns:c15="http://schemas.microsoft.com/office/drawing/2012/chart">
                      <c:ext xmlns:c15="http://schemas.microsoft.com/office/drawing/2012/chart" uri="{02D57815-91ED-43cb-92C2-25804820EDAC}">
                        <c15:formulaRef>
                          <c15:sqref>('II. All Detail'!$C$24,'II. All Detail'!$F$24,'II. All Detail'!$I$24,'II. All Detail'!$L$24,'II. All Detail'!$S$24,'II. All Detail'!$V$24,'II. All Detail'!$Y$24,'II. All Detail'!$AB$24,'II. All Detail'!$AI$24,'II. All Detail'!$AL$24,'II. All Detail'!$AO$24,'II. All Detail'!$AR$24,'II. All Detail'!$AY$24,'II. All Detail'!$BB$24,'II. All Detail'!$BE$24,'II. All Detail'!$BH$24)</c15:sqref>
                        </c15:formulaRef>
                      </c:ext>
                    </c:extLst>
                    <c:numCache>
                      <c:formatCode>0.0%</c:formatCode>
                      <c:ptCount val="1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numCache>
                  </c:numRef>
                </c:val>
                <c:extLst xmlns:c15="http://schemas.microsoft.com/office/drawing/2012/chart">
                  <c:ext xmlns:c16="http://schemas.microsoft.com/office/drawing/2014/chart" uri="{C3380CC4-5D6E-409C-BE32-E72D297353CC}">
                    <c16:uniqueId val="{00000024-C919-422E-B5B6-F2BD89896464}"/>
                  </c:ext>
                </c:extLst>
              </c15:ser>
            </c15:filteredBarSeries>
            <c15:filteredBarSeries>
              <c15:ser>
                <c:idx val="18"/>
                <c:order val="18"/>
                <c:tx>
                  <c:strRef>
                    <c:extLst xmlns:c15="http://schemas.microsoft.com/office/drawing/2012/chart">
                      <c:ext xmlns:c15="http://schemas.microsoft.com/office/drawing/2012/chart" uri="{02D57815-91ED-43cb-92C2-25804820EDAC}">
                        <c15:formulaRef>
                          <c15:sqref>'II. All Detail'!$B$25</c15:sqref>
                        </c15:formulaRef>
                      </c:ext>
                    </c:extLst>
                    <c:strCache>
                      <c:ptCount val="1"/>
                      <c:pt idx="0">
                        <c:v>Summary</c:v>
                      </c:pt>
                    </c:strCache>
                  </c:strRef>
                </c:tx>
                <c:spPr>
                  <a:solidFill>
                    <a:schemeClr val="accent1">
                      <a:lumMod val="70000"/>
                      <a:lumOff val="30000"/>
                    </a:schemeClr>
                  </a:solidFill>
                  <a:ln>
                    <a:noFill/>
                  </a:ln>
                  <a:effectLst/>
                </c:spPr>
                <c:invertIfNegative val="0"/>
                <c:cat>
                  <c:strRef>
                    <c:extLst xmlns:c15="http://schemas.microsoft.com/office/drawing/2012/chart">
                      <c:ext xmlns:c15="http://schemas.microsoft.com/office/drawing/2012/chart" uri="{02D57815-91ED-43cb-92C2-25804820EDAC}">
                        <c15:formulaRef>
                          <c15:sqref>('II. All Detail'!$C$6,'II. All Detail'!$F$6,'II. All Detail'!$I$6,'II. All Detail'!$L$6,'II. All Detail'!$S$6,'II. All Detail'!$V$6,'II. All Detail'!$Y$6,'II. All Detail'!$AB$6,'II. All Detail'!$AI$6,'II. All Detail'!$AL$6,'II. All Detail'!$AO$6,'II. All Detail'!$AR$6,'II. All Detail'!$AY$6,'II. All Detail'!$BB$6,'II. All Detail'!$BE$6,'II. All Detail'!$BH$6)</c15:sqref>
                        </c15:formulaRef>
                      </c:ext>
                    </c:extLst>
                    <c:strCache>
                      <c:ptCount val="16"/>
                      <c:pt idx="0">
                        <c:v>2020Q1</c:v>
                      </c:pt>
                      <c:pt idx="1">
                        <c:v>2020Q2</c:v>
                      </c:pt>
                      <c:pt idx="2">
                        <c:v>2020Q3</c:v>
                      </c:pt>
                      <c:pt idx="3">
                        <c:v>2020Q4</c:v>
                      </c:pt>
                      <c:pt idx="4">
                        <c:v>2021Q1</c:v>
                      </c:pt>
                      <c:pt idx="5">
                        <c:v>2021Q2</c:v>
                      </c:pt>
                      <c:pt idx="6">
                        <c:v>2021Q3</c:v>
                      </c:pt>
                      <c:pt idx="7">
                        <c:v>2021Q4</c:v>
                      </c:pt>
                      <c:pt idx="8">
                        <c:v>2022Q1</c:v>
                      </c:pt>
                      <c:pt idx="9">
                        <c:v>2022Q2</c:v>
                      </c:pt>
                      <c:pt idx="10">
                        <c:v>2022Q3</c:v>
                      </c:pt>
                      <c:pt idx="11">
                        <c:v>2022Q4</c:v>
                      </c:pt>
                      <c:pt idx="12">
                        <c:v>2023Q1</c:v>
                      </c:pt>
                      <c:pt idx="13">
                        <c:v>2023Q2</c:v>
                      </c:pt>
                      <c:pt idx="14">
                        <c:v>2023Q3</c:v>
                      </c:pt>
                      <c:pt idx="15">
                        <c:v>2023Q4</c:v>
                      </c:pt>
                    </c:strCache>
                  </c:strRef>
                </c:cat>
                <c:val>
                  <c:numRef>
                    <c:extLst xmlns:c15="http://schemas.microsoft.com/office/drawing/2012/chart">
                      <c:ext xmlns:c15="http://schemas.microsoft.com/office/drawing/2012/chart" uri="{02D57815-91ED-43cb-92C2-25804820EDAC}">
                        <c15:formulaRef>
                          <c15:sqref>('II. All Detail'!$C$25,'II. All Detail'!$F$25,'II. All Detail'!$I$25,'II. All Detail'!$L$25,'II. All Detail'!$S$25,'II. All Detail'!$V$25,'II. All Detail'!$Y$25,'II. All Detail'!$AB$25,'II. All Detail'!$AI$25,'II. All Detail'!$AL$25,'II. All Detail'!$AO$25,'II. All Detail'!$AR$25,'II. All Detail'!$AY$25,'II. All Detail'!$BB$25,'II. All Detail'!$BE$25,'II. All Detail'!$BH$25)</c15:sqref>
                        </c15:formulaRef>
                      </c:ext>
                    </c:extLst>
                    <c:numCache>
                      <c:formatCode>General</c:formatCode>
                      <c:ptCount val="16"/>
                    </c:numCache>
                  </c:numRef>
                </c:val>
                <c:extLst xmlns:c15="http://schemas.microsoft.com/office/drawing/2012/chart">
                  <c:ext xmlns:c16="http://schemas.microsoft.com/office/drawing/2014/chart" uri="{C3380CC4-5D6E-409C-BE32-E72D297353CC}">
                    <c16:uniqueId val="{00000000-8AF8-453E-BA68-0B260C63797E}"/>
                  </c:ext>
                </c:extLst>
              </c15:ser>
            </c15:filteredBarSeries>
            <c15:filteredBarSeries>
              <c15:ser>
                <c:idx val="19"/>
                <c:order val="19"/>
                <c:tx>
                  <c:strRef>
                    <c:extLst xmlns:c15="http://schemas.microsoft.com/office/drawing/2012/chart">
                      <c:ext xmlns:c15="http://schemas.microsoft.com/office/drawing/2012/chart" uri="{02D57815-91ED-43cb-92C2-25804820EDAC}">
                        <c15:formulaRef>
                          <c15:sqref>'II. All Detail'!$B$26</c15:sqref>
                        </c15:formulaRef>
                      </c:ext>
                    </c:extLst>
                    <c:strCache>
                      <c:ptCount val="1"/>
                      <c:pt idx="0">
                        <c:v>Percentage of Members with a BH Visit with a BH Practitioner</c:v>
                      </c:pt>
                    </c:strCache>
                  </c:strRef>
                </c:tx>
                <c:spPr>
                  <a:solidFill>
                    <a:schemeClr val="accent3">
                      <a:lumMod val="70000"/>
                      <a:lumOff val="30000"/>
                    </a:schemeClr>
                  </a:solidFill>
                  <a:ln>
                    <a:noFill/>
                  </a:ln>
                  <a:effectLst/>
                </c:spPr>
                <c:invertIfNegative val="0"/>
                <c:cat>
                  <c:strRef>
                    <c:extLst xmlns:c15="http://schemas.microsoft.com/office/drawing/2012/chart">
                      <c:ext xmlns:c15="http://schemas.microsoft.com/office/drawing/2012/chart" uri="{02D57815-91ED-43cb-92C2-25804820EDAC}">
                        <c15:formulaRef>
                          <c15:sqref>('II. All Detail'!$C$6,'II. All Detail'!$F$6,'II. All Detail'!$I$6,'II. All Detail'!$L$6,'II. All Detail'!$S$6,'II. All Detail'!$V$6,'II. All Detail'!$Y$6,'II. All Detail'!$AB$6,'II. All Detail'!$AI$6,'II. All Detail'!$AL$6,'II. All Detail'!$AO$6,'II. All Detail'!$AR$6,'II. All Detail'!$AY$6,'II. All Detail'!$BB$6,'II. All Detail'!$BE$6,'II. All Detail'!$BH$6)</c15:sqref>
                        </c15:formulaRef>
                      </c:ext>
                    </c:extLst>
                    <c:strCache>
                      <c:ptCount val="16"/>
                      <c:pt idx="0">
                        <c:v>2020Q1</c:v>
                      </c:pt>
                      <c:pt idx="1">
                        <c:v>2020Q2</c:v>
                      </c:pt>
                      <c:pt idx="2">
                        <c:v>2020Q3</c:v>
                      </c:pt>
                      <c:pt idx="3">
                        <c:v>2020Q4</c:v>
                      </c:pt>
                      <c:pt idx="4">
                        <c:v>2021Q1</c:v>
                      </c:pt>
                      <c:pt idx="5">
                        <c:v>2021Q2</c:v>
                      </c:pt>
                      <c:pt idx="6">
                        <c:v>2021Q3</c:v>
                      </c:pt>
                      <c:pt idx="7">
                        <c:v>2021Q4</c:v>
                      </c:pt>
                      <c:pt idx="8">
                        <c:v>2022Q1</c:v>
                      </c:pt>
                      <c:pt idx="9">
                        <c:v>2022Q2</c:v>
                      </c:pt>
                      <c:pt idx="10">
                        <c:v>2022Q3</c:v>
                      </c:pt>
                      <c:pt idx="11">
                        <c:v>2022Q4</c:v>
                      </c:pt>
                      <c:pt idx="12">
                        <c:v>2023Q1</c:v>
                      </c:pt>
                      <c:pt idx="13">
                        <c:v>2023Q2</c:v>
                      </c:pt>
                      <c:pt idx="14">
                        <c:v>2023Q3</c:v>
                      </c:pt>
                      <c:pt idx="15">
                        <c:v>2023Q4</c:v>
                      </c:pt>
                    </c:strCache>
                  </c:strRef>
                </c:cat>
                <c:val>
                  <c:numRef>
                    <c:extLst xmlns:c15="http://schemas.microsoft.com/office/drawing/2012/chart">
                      <c:ext xmlns:c15="http://schemas.microsoft.com/office/drawing/2012/chart" uri="{02D57815-91ED-43cb-92C2-25804820EDAC}">
                        <c15:formulaRef>
                          <c15:sqref>('II. All Detail'!$C$26,'II. All Detail'!$F$26,'II. All Detail'!$I$26,'II. All Detail'!$L$26,'II. All Detail'!$S$26,'II. All Detail'!$V$26,'II. All Detail'!$Y$26,'II. All Detail'!$AB$26,'II. All Detail'!$AI$26,'II. All Detail'!$AL$26,'II. All Detail'!$AO$26,'II. All Detail'!$AR$26,'II. All Detail'!$AY$26,'II. All Detail'!$BB$26,'II. All Detail'!$BE$26,'II. All Detail'!$BH$26)</c15:sqref>
                        </c15:formulaRef>
                      </c:ext>
                    </c:extLst>
                    <c:numCache>
                      <c:formatCode>0.0%</c:formatCode>
                      <c:ptCount val="1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numCache>
                  </c:numRef>
                </c:val>
                <c:extLst xmlns:c15="http://schemas.microsoft.com/office/drawing/2012/chart">
                  <c:ext xmlns:c16="http://schemas.microsoft.com/office/drawing/2014/chart" uri="{C3380CC4-5D6E-409C-BE32-E72D297353CC}">
                    <c16:uniqueId val="{00000001-8AF8-453E-BA68-0B260C63797E}"/>
                  </c:ext>
                </c:extLst>
              </c15:ser>
            </c15:filteredBarSeries>
            <c15:filteredBarSeries>
              <c15:ser>
                <c:idx val="20"/>
                <c:order val="20"/>
                <c:tx>
                  <c:strRef>
                    <c:extLst xmlns:c15="http://schemas.microsoft.com/office/drawing/2012/chart">
                      <c:ext xmlns:c15="http://schemas.microsoft.com/office/drawing/2012/chart" uri="{02D57815-91ED-43cb-92C2-25804820EDAC}">
                        <c15:formulaRef>
                          <c15:sqref>'II. All Detail'!$B$27</c15:sqref>
                        </c15:formulaRef>
                      </c:ext>
                    </c:extLst>
                    <c:strCache>
                      <c:ptCount val="1"/>
                      <c:pt idx="0">
                        <c:v>Percentage of Members with a BH Visit with a Non-BH Practitioner</c:v>
                      </c:pt>
                    </c:strCache>
                  </c:strRef>
                </c:tx>
                <c:spPr>
                  <a:solidFill>
                    <a:schemeClr val="accent5">
                      <a:lumMod val="70000"/>
                      <a:lumOff val="30000"/>
                    </a:schemeClr>
                  </a:solidFill>
                  <a:ln>
                    <a:noFill/>
                  </a:ln>
                  <a:effectLst/>
                </c:spPr>
                <c:invertIfNegative val="0"/>
                <c:cat>
                  <c:strRef>
                    <c:extLst xmlns:c15="http://schemas.microsoft.com/office/drawing/2012/chart">
                      <c:ext xmlns:c15="http://schemas.microsoft.com/office/drawing/2012/chart" uri="{02D57815-91ED-43cb-92C2-25804820EDAC}">
                        <c15:formulaRef>
                          <c15:sqref>('II. All Detail'!$C$6,'II. All Detail'!$F$6,'II. All Detail'!$I$6,'II. All Detail'!$L$6,'II. All Detail'!$S$6,'II. All Detail'!$V$6,'II. All Detail'!$Y$6,'II. All Detail'!$AB$6,'II. All Detail'!$AI$6,'II. All Detail'!$AL$6,'II. All Detail'!$AO$6,'II. All Detail'!$AR$6,'II. All Detail'!$AY$6,'II. All Detail'!$BB$6,'II. All Detail'!$BE$6,'II. All Detail'!$BH$6)</c15:sqref>
                        </c15:formulaRef>
                      </c:ext>
                    </c:extLst>
                    <c:strCache>
                      <c:ptCount val="16"/>
                      <c:pt idx="0">
                        <c:v>2020Q1</c:v>
                      </c:pt>
                      <c:pt idx="1">
                        <c:v>2020Q2</c:v>
                      </c:pt>
                      <c:pt idx="2">
                        <c:v>2020Q3</c:v>
                      </c:pt>
                      <c:pt idx="3">
                        <c:v>2020Q4</c:v>
                      </c:pt>
                      <c:pt idx="4">
                        <c:v>2021Q1</c:v>
                      </c:pt>
                      <c:pt idx="5">
                        <c:v>2021Q2</c:v>
                      </c:pt>
                      <c:pt idx="6">
                        <c:v>2021Q3</c:v>
                      </c:pt>
                      <c:pt idx="7">
                        <c:v>2021Q4</c:v>
                      </c:pt>
                      <c:pt idx="8">
                        <c:v>2022Q1</c:v>
                      </c:pt>
                      <c:pt idx="9">
                        <c:v>2022Q2</c:v>
                      </c:pt>
                      <c:pt idx="10">
                        <c:v>2022Q3</c:v>
                      </c:pt>
                      <c:pt idx="11">
                        <c:v>2022Q4</c:v>
                      </c:pt>
                      <c:pt idx="12">
                        <c:v>2023Q1</c:v>
                      </c:pt>
                      <c:pt idx="13">
                        <c:v>2023Q2</c:v>
                      </c:pt>
                      <c:pt idx="14">
                        <c:v>2023Q3</c:v>
                      </c:pt>
                      <c:pt idx="15">
                        <c:v>2023Q4</c:v>
                      </c:pt>
                    </c:strCache>
                  </c:strRef>
                </c:cat>
                <c:val>
                  <c:numRef>
                    <c:extLst xmlns:c15="http://schemas.microsoft.com/office/drawing/2012/chart">
                      <c:ext xmlns:c15="http://schemas.microsoft.com/office/drawing/2012/chart" uri="{02D57815-91ED-43cb-92C2-25804820EDAC}">
                        <c15:formulaRef>
                          <c15:sqref>('II. All Detail'!$C$27,'II. All Detail'!$F$27,'II. All Detail'!$I$27,'II. All Detail'!$L$27,'II. All Detail'!$S$27,'II. All Detail'!$V$27,'II. All Detail'!$Y$27,'II. All Detail'!$AB$27,'II. All Detail'!$AI$27,'II. All Detail'!$AL$27,'II. All Detail'!$AO$27,'II. All Detail'!$AR$27,'II. All Detail'!$AY$27,'II. All Detail'!$BB$27,'II. All Detail'!$BE$27,'II. All Detail'!$BH$27)</c15:sqref>
                        </c15:formulaRef>
                      </c:ext>
                    </c:extLst>
                    <c:numCache>
                      <c:formatCode>0.0%</c:formatCode>
                      <c:ptCount val="1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numCache>
                  </c:numRef>
                </c:val>
                <c:extLst xmlns:c15="http://schemas.microsoft.com/office/drawing/2012/chart">
                  <c:ext xmlns:c16="http://schemas.microsoft.com/office/drawing/2014/chart" uri="{C3380CC4-5D6E-409C-BE32-E72D297353CC}">
                    <c16:uniqueId val="{00000002-8AF8-453E-BA68-0B260C63797E}"/>
                  </c:ext>
                </c:extLst>
              </c15:ser>
            </c15:filteredBarSeries>
          </c:ext>
        </c:extLst>
      </c:barChart>
      <c:catAx>
        <c:axId val="841409512"/>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41416072"/>
        <c:crosses val="autoZero"/>
        <c:auto val="1"/>
        <c:lblAlgn val="ctr"/>
        <c:lblOffset val="100"/>
        <c:noMultiLvlLbl val="0"/>
      </c:catAx>
      <c:valAx>
        <c:axId val="841416072"/>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41409512"/>
        <c:crosses val="autoZero"/>
        <c:crossBetween val="between"/>
      </c:valAx>
      <c:spPr>
        <a:noFill/>
        <a:ln>
          <a:noFill/>
        </a:ln>
        <a:effectLst/>
      </c:spPr>
    </c:plotArea>
    <c:legend>
      <c:legendPos val="b"/>
      <c:layout>
        <c:manualLayout>
          <c:xMode val="edge"/>
          <c:yMode val="edge"/>
          <c:x val="0.32407559596553376"/>
          <c:y val="0.93379945397584796"/>
          <c:w val="0.34120912163730027"/>
          <c:h val="3.6081838972709571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lumMod val="95000"/>
      </a:schemeClr>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900" b="1" i="0" u="none" strike="noStrike" kern="1200" spc="0" baseline="0">
                <a:solidFill>
                  <a:sysClr val="windowText" lastClr="000000">
                    <a:lumMod val="65000"/>
                    <a:lumOff val="35000"/>
                  </a:sysClr>
                </a:solidFill>
                <a:latin typeface="+mn-lt"/>
                <a:ea typeface="+mn-ea"/>
                <a:cs typeface="+mn-cs"/>
              </a:defRPr>
            </a:pPr>
            <a:r>
              <a:rPr lang="en-US" sz="900" b="1" i="0" baseline="0">
                <a:effectLst/>
                <a:latin typeface="+mn-lt"/>
              </a:rPr>
              <a:t>6b. </a:t>
            </a:r>
            <a:r>
              <a:rPr lang="en-US" sz="900" b="1" i="0" u="none" strike="noStrike" baseline="0">
                <a:effectLst/>
              </a:rPr>
              <a:t>Outpatient BH Services with a BH and Non-BH Practitioner </a:t>
            </a:r>
            <a:r>
              <a:rPr lang="en-US" sz="900" b="1" i="0" baseline="0">
                <a:effectLst/>
                <a:latin typeface="+mn-lt"/>
              </a:rPr>
              <a:t>- </a:t>
            </a:r>
            <a:r>
              <a:rPr lang="en-US" sz="900" b="1" baseline="0"/>
              <a:t>PMPM</a:t>
            </a:r>
            <a:endParaRPr lang="en-US" sz="900" b="1"/>
          </a:p>
        </c:rich>
      </c:tx>
      <c:layout>
        <c:manualLayout>
          <c:xMode val="edge"/>
          <c:yMode val="edge"/>
          <c:x val="0.14666442035487215"/>
          <c:y val="1.7828387337403488E-2"/>
        </c:manualLayout>
      </c:layout>
      <c:overlay val="0"/>
      <c:spPr>
        <a:no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900" b="1" i="0" u="none" strike="noStrike" kern="1200" spc="0" baseline="0">
              <a:solidFill>
                <a:sysClr val="windowText" lastClr="000000">
                  <a:lumMod val="65000"/>
                  <a:lumOff val="35000"/>
                </a:sysClr>
              </a:solidFill>
              <a:latin typeface="+mn-lt"/>
              <a:ea typeface="+mn-ea"/>
              <a:cs typeface="+mn-cs"/>
            </a:defRPr>
          </a:pPr>
          <a:endParaRPr lang="en-US"/>
        </a:p>
      </c:txPr>
    </c:title>
    <c:autoTitleDeleted val="0"/>
    <c:plotArea>
      <c:layout>
        <c:manualLayout>
          <c:layoutTarget val="inner"/>
          <c:xMode val="edge"/>
          <c:yMode val="edge"/>
          <c:x val="0.28295725187129389"/>
          <c:y val="8.1343981862645701E-2"/>
          <c:w val="0.63555146148848285"/>
          <c:h val="0.76716383148352185"/>
        </c:manualLayout>
      </c:layout>
      <c:barChart>
        <c:barDir val="bar"/>
        <c:grouping val="clustered"/>
        <c:varyColors val="0"/>
        <c:ser>
          <c:idx val="14"/>
          <c:order val="14"/>
          <c:tx>
            <c:strRef>
              <c:f>'II. All Detail'!$B$22</c:f>
              <c:strCache>
                <c:ptCount val="1"/>
                <c:pt idx="0">
                  <c:v>Paid Claims for Visits for Outpatient BH Services with a BH Practitioner</c:v>
                </c:pt>
              </c:strCache>
            </c:strRef>
          </c:tx>
          <c:spPr>
            <a:solidFill>
              <a:srgbClr val="00968F"/>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('II. All Detail'!$C$7:$E$7,'II. All Detail'!$H$7,'II. All Detail'!$K$7,'II. All Detail'!$N$7,'II. All Detail'!$U$7,'II. All Detail'!$X$7,'II. All Detail'!$AA$7,'II. All Detail'!$AD$7,'II. All Detail'!$AK$7,'II. All Detail'!$AN$7,'II. All Detail'!$AQ$7,'II. All Detail'!$AT$7,'II. All Detail'!$BA$7,'II. All Detail'!$BD$7,'II. All Detail'!$BG$7,'II. All Detail'!$BJ$7)</c15:sqref>
                  </c15:fullRef>
                </c:ext>
              </c:extLst>
              <c:f>('II. All Detail'!$E$7,'II. All Detail'!$H$7,'II. All Detail'!$K$7,'II. All Detail'!$N$7,'II. All Detail'!$U$7,'II. All Detail'!$X$7,'II. All Detail'!$AA$7,'II. All Detail'!$AD$7,'II. All Detail'!$AK$7,'II. All Detail'!$AN$7,'II. All Detail'!$AQ$7,'II. All Detail'!$AT$7,'II. All Detail'!$BA$7,'II. All Detail'!$BD$7,'II. All Detail'!$BG$7,'II. All Detail'!$BJ$7)</c:f>
              <c:strCache>
                <c:ptCount val="16"/>
                <c:pt idx="0">
                  <c:v>2020Q1 - PMPM</c:v>
                </c:pt>
                <c:pt idx="1">
                  <c:v>2020Q2 - PMPM</c:v>
                </c:pt>
                <c:pt idx="2">
                  <c:v>2020Q3 - PMPM</c:v>
                </c:pt>
                <c:pt idx="3">
                  <c:v>2020Q4 - PMPM</c:v>
                </c:pt>
                <c:pt idx="4">
                  <c:v>2021Q1 - PMPM</c:v>
                </c:pt>
                <c:pt idx="5">
                  <c:v>2021Q2 - PMPM</c:v>
                </c:pt>
                <c:pt idx="6">
                  <c:v>2021Q3 - PMPM</c:v>
                </c:pt>
                <c:pt idx="7">
                  <c:v>2021Q4 - PMPM</c:v>
                </c:pt>
                <c:pt idx="8">
                  <c:v>2022Q1 - PMPM</c:v>
                </c:pt>
                <c:pt idx="9">
                  <c:v>2022Q2 - PMPM</c:v>
                </c:pt>
                <c:pt idx="10">
                  <c:v>2022Q3 - PMPM</c:v>
                </c:pt>
                <c:pt idx="11">
                  <c:v>2022Q4 - PMPM</c:v>
                </c:pt>
                <c:pt idx="12">
                  <c:v>2023Q1 - PMPM</c:v>
                </c:pt>
                <c:pt idx="13">
                  <c:v>2023Q2 - PMPM</c:v>
                </c:pt>
                <c:pt idx="14">
                  <c:v>2023Q3 - PMPM</c:v>
                </c:pt>
                <c:pt idx="15">
                  <c:v>2023Q4 - PMPM</c:v>
                </c:pt>
              </c:strCache>
            </c:strRef>
          </c:cat>
          <c:val>
            <c:numRef>
              <c:extLst>
                <c:ext xmlns:c15="http://schemas.microsoft.com/office/drawing/2012/chart" uri="{02D57815-91ED-43cb-92C2-25804820EDAC}">
                  <c15:fullRef>
                    <c15:sqref>('II. All Detail'!$C$22:$E$22,'II. All Detail'!$H$22,'II. All Detail'!$K$22,'II. All Detail'!$N$22,'II. All Detail'!$U$22,'II. All Detail'!$X$22,'II. All Detail'!$AA$22,'II. All Detail'!$AD$22,'II. All Detail'!$AK$22,'II. All Detail'!$AN$22,'II. All Detail'!$AQ$22,'II. All Detail'!$AT$22,'II. All Detail'!$BA$22,'II. All Detail'!$BD$22,'II. All Detail'!$BG$22,'II. All Detail'!$BJ$22)</c15:sqref>
                  </c15:fullRef>
                </c:ext>
              </c:extLst>
              <c:f>('II. All Detail'!$E$22,'II. All Detail'!$H$22,'II. All Detail'!$K$22,'II. All Detail'!$N$22,'II. All Detail'!$U$22,'II. All Detail'!$X$22,'II. All Detail'!$AA$22,'II. All Detail'!$AD$22,'II. All Detail'!$AK$22,'II. All Detail'!$AN$22,'II. All Detail'!$AQ$22,'II. All Detail'!$AT$22,'II. All Detail'!$BA$22,'II. All Detail'!$BD$22,'II. All Detail'!$BG$22,'II. All Detail'!$BJ$22)</c:f>
              <c:numCache>
                <c:formatCode>General</c:formatCode>
                <c:ptCount val="16"/>
                <c:pt idx="0" formatCode="_(&quot;$&quot;* #,##0.00_);_(&quot;$&quot;* \(#,##0.00\);_(&quot;$&quot;* &quot;-&quot;??_);_(@_)">
                  <c:v>0</c:v>
                </c:pt>
                <c:pt idx="1" formatCode="_(&quot;$&quot;* #,##0.00_);_(&quot;$&quot;* \(#,##0.00\);_(&quot;$&quot;* &quot;-&quot;??_);_(@_)">
                  <c:v>0</c:v>
                </c:pt>
                <c:pt idx="2" formatCode="_(&quot;$&quot;* #,##0.00_);_(&quot;$&quot;* \(#,##0.00\);_(&quot;$&quot;* &quot;-&quot;??_);_(@_)">
                  <c:v>0</c:v>
                </c:pt>
                <c:pt idx="3" formatCode="_(&quot;$&quot;* #,##0.00_);_(&quot;$&quot;* \(#,##0.00\);_(&quot;$&quot;* &quot;-&quot;??_);_(@_)">
                  <c:v>0</c:v>
                </c:pt>
                <c:pt idx="4" formatCode="_(&quot;$&quot;* #,##0.00_);_(&quot;$&quot;* \(#,##0.00\);_(&quot;$&quot;* &quot;-&quot;??_);_(@_)">
                  <c:v>0</c:v>
                </c:pt>
                <c:pt idx="5" formatCode="_(&quot;$&quot;* #,##0.00_);_(&quot;$&quot;* \(#,##0.00\);_(&quot;$&quot;* &quot;-&quot;??_);_(@_)">
                  <c:v>0</c:v>
                </c:pt>
                <c:pt idx="6" formatCode="_(&quot;$&quot;* #,##0.00_);_(&quot;$&quot;* \(#,##0.00\);_(&quot;$&quot;* &quot;-&quot;??_);_(@_)">
                  <c:v>0</c:v>
                </c:pt>
                <c:pt idx="7" formatCode="_(&quot;$&quot;* #,##0.00_);_(&quot;$&quot;* \(#,##0.00\);_(&quot;$&quot;* &quot;-&quot;??_);_(@_)">
                  <c:v>0</c:v>
                </c:pt>
                <c:pt idx="8" formatCode="_(&quot;$&quot;* #,##0.00_);_(&quot;$&quot;* \(#,##0.00\);_(&quot;$&quot;* &quot;-&quot;??_);_(@_)">
                  <c:v>0</c:v>
                </c:pt>
                <c:pt idx="9" formatCode="_(&quot;$&quot;* #,##0.00_);_(&quot;$&quot;* \(#,##0.00\);_(&quot;$&quot;* &quot;-&quot;??_);_(@_)">
                  <c:v>0</c:v>
                </c:pt>
                <c:pt idx="10" formatCode="_(&quot;$&quot;* #,##0.00_);_(&quot;$&quot;* \(#,##0.00\);_(&quot;$&quot;* &quot;-&quot;??_);_(@_)">
                  <c:v>0</c:v>
                </c:pt>
                <c:pt idx="11" formatCode="_(&quot;$&quot;* #,##0.00_);_(&quot;$&quot;* \(#,##0.00\);_(&quot;$&quot;* &quot;-&quot;??_);_(@_)">
                  <c:v>0</c:v>
                </c:pt>
                <c:pt idx="12" formatCode="_(&quot;$&quot;* #,##0.00_);_(&quot;$&quot;* \(#,##0.00\);_(&quot;$&quot;* &quot;-&quot;??_);_(@_)">
                  <c:v>0</c:v>
                </c:pt>
                <c:pt idx="13" formatCode="_(&quot;$&quot;* #,##0.00_);_(&quot;$&quot;* \(#,##0.00\);_(&quot;$&quot;* &quot;-&quot;??_);_(@_)">
                  <c:v>0</c:v>
                </c:pt>
                <c:pt idx="14" formatCode="_(&quot;$&quot;* #,##0.00_);_(&quot;$&quot;* \(#,##0.00\);_(&quot;$&quot;* &quot;-&quot;??_);_(@_)">
                  <c:v>0</c:v>
                </c:pt>
                <c:pt idx="15" formatCode="_(&quot;$&quot;* #,##0.00_);_(&quot;$&quot;* \(#,##0.00\);_(&quot;$&quot;* &quot;-&quot;??_);_(@_)">
                  <c:v>0</c:v>
                </c:pt>
              </c:numCache>
            </c:numRef>
          </c:val>
          <c:extLst xmlns:c15="http://schemas.microsoft.com/office/drawing/2012/chart">
            <c:ext xmlns:c16="http://schemas.microsoft.com/office/drawing/2014/chart" uri="{C3380CC4-5D6E-409C-BE32-E72D297353CC}">
              <c16:uniqueId val="{00000000-8EE2-43FD-9E06-835FB755E946}"/>
            </c:ext>
          </c:extLst>
        </c:ser>
        <c:ser>
          <c:idx val="15"/>
          <c:order val="15"/>
          <c:tx>
            <c:strRef>
              <c:f>'II. All Detail'!$B$23</c:f>
              <c:strCache>
                <c:ptCount val="1"/>
                <c:pt idx="0">
                  <c:v>Paid Claims for Visits for Outpatient BH Services with a Non-BH Practitioner</c:v>
                </c:pt>
              </c:strCache>
            </c:strRef>
          </c:tx>
          <c:spPr>
            <a:solidFill>
              <a:srgbClr val="00386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('II. All Detail'!$C$7:$E$7,'II. All Detail'!$H$7,'II. All Detail'!$K$7,'II. All Detail'!$N$7,'II. All Detail'!$U$7,'II. All Detail'!$X$7,'II. All Detail'!$AA$7,'II. All Detail'!$AD$7,'II. All Detail'!$AK$7,'II. All Detail'!$AN$7,'II. All Detail'!$AQ$7,'II. All Detail'!$AT$7,'II. All Detail'!$BA$7,'II. All Detail'!$BD$7,'II. All Detail'!$BG$7,'II. All Detail'!$BJ$7)</c15:sqref>
                  </c15:fullRef>
                </c:ext>
              </c:extLst>
              <c:f>('II. All Detail'!$E$7,'II. All Detail'!$H$7,'II. All Detail'!$K$7,'II. All Detail'!$N$7,'II. All Detail'!$U$7,'II. All Detail'!$X$7,'II. All Detail'!$AA$7,'II. All Detail'!$AD$7,'II. All Detail'!$AK$7,'II. All Detail'!$AN$7,'II. All Detail'!$AQ$7,'II. All Detail'!$AT$7,'II. All Detail'!$BA$7,'II. All Detail'!$BD$7,'II. All Detail'!$BG$7,'II. All Detail'!$BJ$7)</c:f>
              <c:strCache>
                <c:ptCount val="16"/>
                <c:pt idx="0">
                  <c:v>2020Q1 - PMPM</c:v>
                </c:pt>
                <c:pt idx="1">
                  <c:v>2020Q2 - PMPM</c:v>
                </c:pt>
                <c:pt idx="2">
                  <c:v>2020Q3 - PMPM</c:v>
                </c:pt>
                <c:pt idx="3">
                  <c:v>2020Q4 - PMPM</c:v>
                </c:pt>
                <c:pt idx="4">
                  <c:v>2021Q1 - PMPM</c:v>
                </c:pt>
                <c:pt idx="5">
                  <c:v>2021Q2 - PMPM</c:v>
                </c:pt>
                <c:pt idx="6">
                  <c:v>2021Q3 - PMPM</c:v>
                </c:pt>
                <c:pt idx="7">
                  <c:v>2021Q4 - PMPM</c:v>
                </c:pt>
                <c:pt idx="8">
                  <c:v>2022Q1 - PMPM</c:v>
                </c:pt>
                <c:pt idx="9">
                  <c:v>2022Q2 - PMPM</c:v>
                </c:pt>
                <c:pt idx="10">
                  <c:v>2022Q3 - PMPM</c:v>
                </c:pt>
                <c:pt idx="11">
                  <c:v>2022Q4 - PMPM</c:v>
                </c:pt>
                <c:pt idx="12">
                  <c:v>2023Q1 - PMPM</c:v>
                </c:pt>
                <c:pt idx="13">
                  <c:v>2023Q2 - PMPM</c:v>
                </c:pt>
                <c:pt idx="14">
                  <c:v>2023Q3 - PMPM</c:v>
                </c:pt>
                <c:pt idx="15">
                  <c:v>2023Q4 - PMPM</c:v>
                </c:pt>
              </c:strCache>
            </c:strRef>
          </c:cat>
          <c:val>
            <c:numRef>
              <c:extLst>
                <c:ext xmlns:c15="http://schemas.microsoft.com/office/drawing/2012/chart" uri="{02D57815-91ED-43cb-92C2-25804820EDAC}">
                  <c15:fullRef>
                    <c15:sqref>('II. All Detail'!$C$23:$E$23,'II. All Detail'!$H$23,'II. All Detail'!$K$23,'II. All Detail'!$N$23,'II. All Detail'!$U$23,'II. All Detail'!$X$23,'II. All Detail'!$AA$23,'II. All Detail'!$AD$23,'II. All Detail'!$AK$23,'II. All Detail'!$AN$23,'II. All Detail'!$AQ$23,'II. All Detail'!$AT$23,'II. All Detail'!$BA$23,'II. All Detail'!$BD$23,'II. All Detail'!$BG$23,'II. All Detail'!$BJ$23)</c15:sqref>
                  </c15:fullRef>
                </c:ext>
              </c:extLst>
              <c:f>('II. All Detail'!$E$23,'II. All Detail'!$H$23,'II. All Detail'!$K$23,'II. All Detail'!$N$23,'II. All Detail'!$U$23,'II. All Detail'!$X$23,'II. All Detail'!$AA$23,'II. All Detail'!$AD$23,'II. All Detail'!$AK$23,'II. All Detail'!$AN$23,'II. All Detail'!$AQ$23,'II. All Detail'!$AT$23,'II. All Detail'!$BA$23,'II. All Detail'!$BD$23,'II. All Detail'!$BG$23,'II. All Detail'!$BJ$23)</c:f>
              <c:numCache>
                <c:formatCode>General</c:formatCode>
                <c:ptCount val="16"/>
                <c:pt idx="0" formatCode="_(&quot;$&quot;* #,##0.00_);_(&quot;$&quot;* \(#,##0.00\);_(&quot;$&quot;* &quot;-&quot;??_);_(@_)">
                  <c:v>0</c:v>
                </c:pt>
                <c:pt idx="1" formatCode="_(&quot;$&quot;* #,##0.00_);_(&quot;$&quot;* \(#,##0.00\);_(&quot;$&quot;* &quot;-&quot;??_);_(@_)">
                  <c:v>0</c:v>
                </c:pt>
                <c:pt idx="2" formatCode="_(&quot;$&quot;* #,##0.00_);_(&quot;$&quot;* \(#,##0.00\);_(&quot;$&quot;* &quot;-&quot;??_);_(@_)">
                  <c:v>0</c:v>
                </c:pt>
                <c:pt idx="3" formatCode="_(&quot;$&quot;* #,##0.00_);_(&quot;$&quot;* \(#,##0.00\);_(&quot;$&quot;* &quot;-&quot;??_);_(@_)">
                  <c:v>0</c:v>
                </c:pt>
                <c:pt idx="4" formatCode="_(&quot;$&quot;* #,##0.00_);_(&quot;$&quot;* \(#,##0.00\);_(&quot;$&quot;* &quot;-&quot;??_);_(@_)">
                  <c:v>0</c:v>
                </c:pt>
                <c:pt idx="5" formatCode="_(&quot;$&quot;* #,##0.00_);_(&quot;$&quot;* \(#,##0.00\);_(&quot;$&quot;* &quot;-&quot;??_);_(@_)">
                  <c:v>0</c:v>
                </c:pt>
                <c:pt idx="6" formatCode="_(&quot;$&quot;* #,##0.00_);_(&quot;$&quot;* \(#,##0.00\);_(&quot;$&quot;* &quot;-&quot;??_);_(@_)">
                  <c:v>0</c:v>
                </c:pt>
                <c:pt idx="7" formatCode="_(&quot;$&quot;* #,##0.00_);_(&quot;$&quot;* \(#,##0.00\);_(&quot;$&quot;* &quot;-&quot;??_);_(@_)">
                  <c:v>0</c:v>
                </c:pt>
                <c:pt idx="8" formatCode="_(&quot;$&quot;* #,##0.00_);_(&quot;$&quot;* \(#,##0.00\);_(&quot;$&quot;* &quot;-&quot;??_);_(@_)">
                  <c:v>0</c:v>
                </c:pt>
                <c:pt idx="9" formatCode="_(&quot;$&quot;* #,##0.00_);_(&quot;$&quot;* \(#,##0.00\);_(&quot;$&quot;* &quot;-&quot;??_);_(@_)">
                  <c:v>0</c:v>
                </c:pt>
                <c:pt idx="10" formatCode="_(&quot;$&quot;* #,##0.00_);_(&quot;$&quot;* \(#,##0.00\);_(&quot;$&quot;* &quot;-&quot;??_);_(@_)">
                  <c:v>0</c:v>
                </c:pt>
                <c:pt idx="11" formatCode="_(&quot;$&quot;* #,##0.00_);_(&quot;$&quot;* \(#,##0.00\);_(&quot;$&quot;* &quot;-&quot;??_);_(@_)">
                  <c:v>0</c:v>
                </c:pt>
                <c:pt idx="12" formatCode="_(&quot;$&quot;* #,##0.00_);_(&quot;$&quot;* \(#,##0.00\);_(&quot;$&quot;* &quot;-&quot;??_);_(@_)">
                  <c:v>0</c:v>
                </c:pt>
                <c:pt idx="13" formatCode="_(&quot;$&quot;* #,##0.00_);_(&quot;$&quot;* \(#,##0.00\);_(&quot;$&quot;* &quot;-&quot;??_);_(@_)">
                  <c:v>0</c:v>
                </c:pt>
                <c:pt idx="14" formatCode="_(&quot;$&quot;* #,##0.00_);_(&quot;$&quot;* \(#,##0.00\);_(&quot;$&quot;* &quot;-&quot;??_);_(@_)">
                  <c:v>0</c:v>
                </c:pt>
                <c:pt idx="15" formatCode="_(&quot;$&quot;* #,##0.00_);_(&quot;$&quot;* \(#,##0.00\);_(&quot;$&quot;* &quot;-&quot;??_);_(@_)">
                  <c:v>0</c:v>
                </c:pt>
              </c:numCache>
            </c:numRef>
          </c:val>
          <c:extLst>
            <c:ext xmlns:c16="http://schemas.microsoft.com/office/drawing/2014/chart" uri="{C3380CC4-5D6E-409C-BE32-E72D297353CC}">
              <c16:uniqueId val="{00000001-8EE2-43FD-9E06-835FB755E946}"/>
            </c:ext>
          </c:extLst>
        </c:ser>
        <c:dLbls>
          <c:showLegendKey val="0"/>
          <c:showVal val="0"/>
          <c:showCatName val="0"/>
          <c:showSerName val="0"/>
          <c:showPercent val="0"/>
          <c:showBubbleSize val="0"/>
        </c:dLbls>
        <c:gapWidth val="150"/>
        <c:axId val="841409512"/>
        <c:axId val="841416072"/>
        <c:extLst>
          <c:ext xmlns:c15="http://schemas.microsoft.com/office/drawing/2012/chart" uri="{02D57815-91ED-43cb-92C2-25804820EDAC}">
            <c15:filteredBarSeries>
              <c15:ser>
                <c:idx val="0"/>
                <c:order val="0"/>
                <c:tx>
                  <c:strRef>
                    <c:extLst>
                      <c:ext uri="{02D57815-91ED-43cb-92C2-25804820EDAC}">
                        <c15:formulaRef>
                          <c15:sqref>'II. All Detail'!$B$8</c15:sqref>
                        </c15:formulaRef>
                      </c:ext>
                    </c:extLst>
                    <c:strCache>
                      <c:ptCount val="1"/>
                      <c:pt idx="0">
                        <c:v>Member </c:v>
                      </c:pt>
                    </c:strCache>
                  </c:strRef>
                </c:tx>
                <c:spPr>
                  <a:solidFill>
                    <a:schemeClr val="accent1"/>
                  </a:solidFill>
                  <a:ln>
                    <a:noFill/>
                  </a:ln>
                  <a:effectLst/>
                </c:spPr>
                <c:invertIfNegative val="0"/>
                <c:cat>
                  <c:strRef>
                    <c:extLst>
                      <c:ext uri="{02D57815-91ED-43cb-92C2-25804820EDAC}">
                        <c15:fullRef>
                          <c15:sqref>('II. All Detail'!$C$7:$E$7,'II. All Detail'!$H$7,'II. All Detail'!$K$7,'II. All Detail'!$N$7,'II. All Detail'!$U$7,'II. All Detail'!$X$7,'II. All Detail'!$AA$7,'II. All Detail'!$AD$7,'II. All Detail'!$AK$7,'II. All Detail'!$AN$7,'II. All Detail'!$AQ$7,'II. All Detail'!$AT$7,'II. All Detail'!$BA$7,'II. All Detail'!$BD$7,'II. All Detail'!$BG$7,'II. All Detail'!$BJ$7)</c15:sqref>
                        </c15:fullRef>
                        <c15:formulaRef>
                          <c15:sqref>('II. All Detail'!$E$7,'II. All Detail'!$H$7,'II. All Detail'!$K$7,'II. All Detail'!$N$7,'II. All Detail'!$U$7,'II. All Detail'!$X$7,'II. All Detail'!$AA$7,'II. All Detail'!$AD$7,'II. All Detail'!$AK$7,'II. All Detail'!$AN$7,'II. All Detail'!$AQ$7,'II. All Detail'!$AT$7,'II. All Detail'!$BA$7,'II. All Detail'!$BD$7,'II. All Detail'!$BG$7,'II. All Detail'!$BJ$7)</c15:sqref>
                        </c15:formulaRef>
                      </c:ext>
                    </c:extLst>
                    <c:strCache>
                      <c:ptCount val="16"/>
                      <c:pt idx="0">
                        <c:v>2020Q1 - PMPM</c:v>
                      </c:pt>
                      <c:pt idx="1">
                        <c:v>2020Q2 - PMPM</c:v>
                      </c:pt>
                      <c:pt idx="2">
                        <c:v>2020Q3 - PMPM</c:v>
                      </c:pt>
                      <c:pt idx="3">
                        <c:v>2020Q4 - PMPM</c:v>
                      </c:pt>
                      <c:pt idx="4">
                        <c:v>2021Q1 - PMPM</c:v>
                      </c:pt>
                      <c:pt idx="5">
                        <c:v>2021Q2 - PMPM</c:v>
                      </c:pt>
                      <c:pt idx="6">
                        <c:v>2021Q3 - PMPM</c:v>
                      </c:pt>
                      <c:pt idx="7">
                        <c:v>2021Q4 - PMPM</c:v>
                      </c:pt>
                      <c:pt idx="8">
                        <c:v>2022Q1 - PMPM</c:v>
                      </c:pt>
                      <c:pt idx="9">
                        <c:v>2022Q2 - PMPM</c:v>
                      </c:pt>
                      <c:pt idx="10">
                        <c:v>2022Q3 - PMPM</c:v>
                      </c:pt>
                      <c:pt idx="11">
                        <c:v>2022Q4 - PMPM</c:v>
                      </c:pt>
                      <c:pt idx="12">
                        <c:v>2023Q1 - PMPM</c:v>
                      </c:pt>
                      <c:pt idx="13">
                        <c:v>2023Q2 - PMPM</c:v>
                      </c:pt>
                      <c:pt idx="14">
                        <c:v>2023Q3 - PMPM</c:v>
                      </c:pt>
                      <c:pt idx="15">
                        <c:v>2023Q4 - PMPM</c:v>
                      </c:pt>
                    </c:strCache>
                  </c:strRef>
                </c:cat>
                <c:val>
                  <c:numRef>
                    <c:extLst>
                      <c:ext uri="{02D57815-91ED-43cb-92C2-25804820EDAC}">
                        <c15:fullRef>
                          <c15:sqref>('II. All Detail'!$C$8:$E$8,'II. All Detail'!$H$8,'II. All Detail'!$K$8,'II. All Detail'!$N$8,'II. All Detail'!$U$8,'II. All Detail'!$X$8,'II. All Detail'!$AA$8,'II. All Detail'!$AD$8,'II. All Detail'!$AK$8,'II. All Detail'!$AN$8,'II. All Detail'!$AQ$8,'II. All Detail'!$AT$8,'II. All Detail'!$BA$8,'II. All Detail'!$BD$8,'II. All Detail'!$BG$8,'II. All Detail'!$BJ$8)</c15:sqref>
                        </c15:fullRef>
                        <c15:formulaRef>
                          <c15:sqref>('II. All Detail'!$E$8,'II. All Detail'!$H$8,'II. All Detail'!$K$8,'II. All Detail'!$N$8,'II. All Detail'!$U$8,'II. All Detail'!$X$8,'II. All Detail'!$AA$8,'II. All Detail'!$AD$8,'II. All Detail'!$AK$8,'II. All Detail'!$AN$8,'II. All Detail'!$AQ$8,'II. All Detail'!$AT$8,'II. All Detail'!$BA$8,'II. All Detail'!$BD$8,'II. All Detail'!$BG$8,'II. All Detail'!$BJ$8)</c15:sqref>
                        </c15:formulaRef>
                      </c:ext>
                    </c:extLst>
                    <c:numCache>
                      <c:formatCode>General</c:formatCode>
                      <c:ptCount val="16"/>
                    </c:numCache>
                  </c:numRef>
                </c:val>
                <c:extLst>
                  <c:ext xmlns:c16="http://schemas.microsoft.com/office/drawing/2014/chart" uri="{C3380CC4-5D6E-409C-BE32-E72D297353CC}">
                    <c16:uniqueId val="{00000002-8EE2-43FD-9E06-835FB755E946}"/>
                  </c:ext>
                </c:extLst>
              </c15:ser>
            </c15:filteredBarSeries>
            <c15:filteredBarSeries>
              <c15:ser>
                <c:idx val="1"/>
                <c:order val="1"/>
                <c:tx>
                  <c:strRef>
                    <c:extLst xmlns:c15="http://schemas.microsoft.com/office/drawing/2012/chart">
                      <c:ext xmlns:c15="http://schemas.microsoft.com/office/drawing/2012/chart" uri="{02D57815-91ED-43cb-92C2-25804820EDAC}">
                        <c15:formulaRef>
                          <c15:sqref>'II. All Detail'!$B$9</c15:sqref>
                        </c15:formulaRef>
                      </c:ext>
                    </c:extLst>
                    <c:strCache>
                      <c:ptCount val="1"/>
                      <c:pt idx="0">
                        <c:v>Total Unique Members</c:v>
                      </c:pt>
                    </c:strCache>
                  </c:strRef>
                </c:tx>
                <c:spPr>
                  <a:solidFill>
                    <a:schemeClr val="accent3"/>
                  </a:solidFill>
                  <a:ln>
                    <a:noFill/>
                  </a:ln>
                  <a:effectLst/>
                </c:spPr>
                <c:invertIfNegative val="0"/>
                <c:cat>
                  <c:strRef>
                    <c:extLst>
                      <c:ext xmlns:c15="http://schemas.microsoft.com/office/drawing/2012/chart" uri="{02D57815-91ED-43cb-92C2-25804820EDAC}">
                        <c15:fullRef>
                          <c15:sqref>('II. All Detail'!$C$7:$E$7,'II. All Detail'!$H$7,'II. All Detail'!$K$7,'II. All Detail'!$N$7,'II. All Detail'!$U$7,'II. All Detail'!$X$7,'II. All Detail'!$AA$7,'II. All Detail'!$AD$7,'II. All Detail'!$AK$7,'II. All Detail'!$AN$7,'II. All Detail'!$AQ$7,'II. All Detail'!$AT$7,'II. All Detail'!$BA$7,'II. All Detail'!$BD$7,'II. All Detail'!$BG$7,'II. All Detail'!$BJ$7)</c15:sqref>
                        </c15:fullRef>
                        <c15:formulaRef>
                          <c15:sqref>('II. All Detail'!$E$7,'II. All Detail'!$H$7,'II. All Detail'!$K$7,'II. All Detail'!$N$7,'II. All Detail'!$U$7,'II. All Detail'!$X$7,'II. All Detail'!$AA$7,'II. All Detail'!$AD$7,'II. All Detail'!$AK$7,'II. All Detail'!$AN$7,'II. All Detail'!$AQ$7,'II. All Detail'!$AT$7,'II. All Detail'!$BA$7,'II. All Detail'!$BD$7,'II. All Detail'!$BG$7,'II. All Detail'!$BJ$7)</c15:sqref>
                        </c15:formulaRef>
                      </c:ext>
                    </c:extLst>
                    <c:strCache>
                      <c:ptCount val="16"/>
                      <c:pt idx="0">
                        <c:v>2020Q1 - PMPM</c:v>
                      </c:pt>
                      <c:pt idx="1">
                        <c:v>2020Q2 - PMPM</c:v>
                      </c:pt>
                      <c:pt idx="2">
                        <c:v>2020Q3 - PMPM</c:v>
                      </c:pt>
                      <c:pt idx="3">
                        <c:v>2020Q4 - PMPM</c:v>
                      </c:pt>
                      <c:pt idx="4">
                        <c:v>2021Q1 - PMPM</c:v>
                      </c:pt>
                      <c:pt idx="5">
                        <c:v>2021Q2 - PMPM</c:v>
                      </c:pt>
                      <c:pt idx="6">
                        <c:v>2021Q3 - PMPM</c:v>
                      </c:pt>
                      <c:pt idx="7">
                        <c:v>2021Q4 - PMPM</c:v>
                      </c:pt>
                      <c:pt idx="8">
                        <c:v>2022Q1 - PMPM</c:v>
                      </c:pt>
                      <c:pt idx="9">
                        <c:v>2022Q2 - PMPM</c:v>
                      </c:pt>
                      <c:pt idx="10">
                        <c:v>2022Q3 - PMPM</c:v>
                      </c:pt>
                      <c:pt idx="11">
                        <c:v>2022Q4 - PMPM</c:v>
                      </c:pt>
                      <c:pt idx="12">
                        <c:v>2023Q1 - PMPM</c:v>
                      </c:pt>
                      <c:pt idx="13">
                        <c:v>2023Q2 - PMPM</c:v>
                      </c:pt>
                      <c:pt idx="14">
                        <c:v>2023Q3 - PMPM</c:v>
                      </c:pt>
                      <c:pt idx="15">
                        <c:v>2023Q4 - PMPM</c:v>
                      </c:pt>
                    </c:strCache>
                  </c:strRef>
                </c:cat>
                <c:val>
                  <c:numRef>
                    <c:extLst>
                      <c:ext xmlns:c15="http://schemas.microsoft.com/office/drawing/2012/chart" uri="{02D57815-91ED-43cb-92C2-25804820EDAC}">
                        <c15:fullRef>
                          <c15:sqref>('II. All Detail'!$C$9:$E$9,'II. All Detail'!$H$9,'II. All Detail'!$K$9,'II. All Detail'!$N$9,'II. All Detail'!$U$9,'II. All Detail'!$X$9,'II. All Detail'!$AA$9,'II. All Detail'!$AD$9,'II. All Detail'!$AK$9,'II. All Detail'!$AN$9,'II. All Detail'!$AQ$9,'II. All Detail'!$AT$9,'II. All Detail'!$BA$9,'II. All Detail'!$BD$9,'II. All Detail'!$BG$9,'II. All Detail'!$BJ$9)</c15:sqref>
                        </c15:fullRef>
                        <c15:formulaRef>
                          <c15:sqref>('II. All Detail'!$E$9,'II. All Detail'!$H$9,'II. All Detail'!$K$9,'II. All Detail'!$N$9,'II. All Detail'!$U$9,'II. All Detail'!$X$9,'II. All Detail'!$AA$9,'II. All Detail'!$AD$9,'II. All Detail'!$AK$9,'II. All Detail'!$AN$9,'II. All Detail'!$AQ$9,'II. All Detail'!$AT$9,'II. All Detail'!$BA$9,'II. All Detail'!$BD$9,'II. All Detail'!$BG$9,'II. All Detail'!$BJ$9)</c15:sqref>
                        </c15:formulaRef>
                      </c:ext>
                    </c:extLst>
                    <c:numCache>
                      <c:formatCode>_(* #,##0_);_(* \(#,##0\);_(* "-"??_);_(@_)</c:formatCode>
                      <c:ptCount val="16"/>
                    </c:numCache>
                  </c:numRef>
                </c:val>
                <c:extLst xmlns:c15="http://schemas.microsoft.com/office/drawing/2012/chart">
                  <c:ext xmlns:c16="http://schemas.microsoft.com/office/drawing/2014/chart" uri="{C3380CC4-5D6E-409C-BE32-E72D297353CC}">
                    <c16:uniqueId val="{00000003-8EE2-43FD-9E06-835FB755E946}"/>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'II. All Detail'!$B$10</c15:sqref>
                        </c15:formulaRef>
                      </c:ext>
                    </c:extLst>
                    <c:strCache>
                      <c:ptCount val="1"/>
                      <c:pt idx="0">
                        <c:v>Total Member Months</c:v>
                      </c:pt>
                    </c:strCache>
                  </c:strRef>
                </c:tx>
                <c:spPr>
                  <a:solidFill>
                    <a:schemeClr val="accent5"/>
                  </a:solidFill>
                  <a:ln>
                    <a:noFill/>
                  </a:ln>
                  <a:effectLst/>
                </c:spPr>
                <c:invertIfNegative val="0"/>
                <c:cat>
                  <c:strRef>
                    <c:extLst>
                      <c:ext xmlns:c15="http://schemas.microsoft.com/office/drawing/2012/chart" uri="{02D57815-91ED-43cb-92C2-25804820EDAC}">
                        <c15:fullRef>
                          <c15:sqref>('II. All Detail'!$C$7:$E$7,'II. All Detail'!$H$7,'II. All Detail'!$K$7,'II. All Detail'!$N$7,'II. All Detail'!$U$7,'II. All Detail'!$X$7,'II. All Detail'!$AA$7,'II. All Detail'!$AD$7,'II. All Detail'!$AK$7,'II. All Detail'!$AN$7,'II. All Detail'!$AQ$7,'II. All Detail'!$AT$7,'II. All Detail'!$BA$7,'II. All Detail'!$BD$7,'II. All Detail'!$BG$7,'II. All Detail'!$BJ$7)</c15:sqref>
                        </c15:fullRef>
                        <c15:formulaRef>
                          <c15:sqref>('II. All Detail'!$E$7,'II. All Detail'!$H$7,'II. All Detail'!$K$7,'II. All Detail'!$N$7,'II. All Detail'!$U$7,'II. All Detail'!$X$7,'II. All Detail'!$AA$7,'II. All Detail'!$AD$7,'II. All Detail'!$AK$7,'II. All Detail'!$AN$7,'II. All Detail'!$AQ$7,'II. All Detail'!$AT$7,'II. All Detail'!$BA$7,'II. All Detail'!$BD$7,'II. All Detail'!$BG$7,'II. All Detail'!$BJ$7)</c15:sqref>
                        </c15:formulaRef>
                      </c:ext>
                    </c:extLst>
                    <c:strCache>
                      <c:ptCount val="16"/>
                      <c:pt idx="0">
                        <c:v>2020Q1 - PMPM</c:v>
                      </c:pt>
                      <c:pt idx="1">
                        <c:v>2020Q2 - PMPM</c:v>
                      </c:pt>
                      <c:pt idx="2">
                        <c:v>2020Q3 - PMPM</c:v>
                      </c:pt>
                      <c:pt idx="3">
                        <c:v>2020Q4 - PMPM</c:v>
                      </c:pt>
                      <c:pt idx="4">
                        <c:v>2021Q1 - PMPM</c:v>
                      </c:pt>
                      <c:pt idx="5">
                        <c:v>2021Q2 - PMPM</c:v>
                      </c:pt>
                      <c:pt idx="6">
                        <c:v>2021Q3 - PMPM</c:v>
                      </c:pt>
                      <c:pt idx="7">
                        <c:v>2021Q4 - PMPM</c:v>
                      </c:pt>
                      <c:pt idx="8">
                        <c:v>2022Q1 - PMPM</c:v>
                      </c:pt>
                      <c:pt idx="9">
                        <c:v>2022Q2 - PMPM</c:v>
                      </c:pt>
                      <c:pt idx="10">
                        <c:v>2022Q3 - PMPM</c:v>
                      </c:pt>
                      <c:pt idx="11">
                        <c:v>2022Q4 - PMPM</c:v>
                      </c:pt>
                      <c:pt idx="12">
                        <c:v>2023Q1 - PMPM</c:v>
                      </c:pt>
                      <c:pt idx="13">
                        <c:v>2023Q2 - PMPM</c:v>
                      </c:pt>
                      <c:pt idx="14">
                        <c:v>2023Q3 - PMPM</c:v>
                      </c:pt>
                      <c:pt idx="15">
                        <c:v>2023Q4 - PMPM</c:v>
                      </c:pt>
                    </c:strCache>
                  </c:strRef>
                </c:cat>
                <c:val>
                  <c:numRef>
                    <c:extLst>
                      <c:ext xmlns:c15="http://schemas.microsoft.com/office/drawing/2012/chart" uri="{02D57815-91ED-43cb-92C2-25804820EDAC}">
                        <c15:fullRef>
                          <c15:sqref>('II. All Detail'!$C$10:$E$10,'II. All Detail'!$H$10,'II. All Detail'!$K$10,'II. All Detail'!$N$10,'II. All Detail'!$U$10,'II. All Detail'!$X$10,'II. All Detail'!$AA$10,'II. All Detail'!$AD$10,'II. All Detail'!$AK$10,'II. All Detail'!$AN$10,'II. All Detail'!$AQ$10,'II. All Detail'!$AT$10,'II. All Detail'!$BA$10,'II. All Detail'!$BD$10,'II. All Detail'!$BG$10,'II. All Detail'!$BJ$10)</c15:sqref>
                        </c15:fullRef>
                        <c15:formulaRef>
                          <c15:sqref>('II. All Detail'!$E$10,'II. All Detail'!$H$10,'II. All Detail'!$K$10,'II. All Detail'!$N$10,'II. All Detail'!$U$10,'II. All Detail'!$X$10,'II. All Detail'!$AA$10,'II. All Detail'!$AD$10,'II. All Detail'!$AK$10,'II. All Detail'!$AN$10,'II. All Detail'!$AQ$10,'II. All Detail'!$AT$10,'II. All Detail'!$BA$10,'II. All Detail'!$BD$10,'II. All Detail'!$BG$10,'II. All Detail'!$BJ$10)</c15:sqref>
                        </c15:formulaRef>
                      </c:ext>
                    </c:extLst>
                    <c:numCache>
                      <c:formatCode>General</c:formatCode>
                      <c:ptCount val="16"/>
                    </c:numCache>
                  </c:numRef>
                </c:val>
                <c:extLst xmlns:c15="http://schemas.microsoft.com/office/drawing/2012/chart">
                  <c:ext xmlns:c16="http://schemas.microsoft.com/office/drawing/2014/chart" uri="{C3380CC4-5D6E-409C-BE32-E72D297353CC}">
                    <c16:uniqueId val="{00000004-8EE2-43FD-9E06-835FB755E946}"/>
                  </c:ext>
                </c:extLst>
              </c15:ser>
            </c15:filteredBarSeries>
            <c15:filteredBarSeries>
              <c15:ser>
                <c:idx val="3"/>
                <c:order val="3"/>
                <c:tx>
                  <c:strRef>
                    <c:extLst xmlns:c15="http://schemas.microsoft.com/office/drawing/2012/chart">
                      <c:ext xmlns:c15="http://schemas.microsoft.com/office/drawing/2012/chart" uri="{02D57815-91ED-43cb-92C2-25804820EDAC}">
                        <c15:formulaRef>
                          <c15:sqref>'II. All Detail'!$B$11</c15:sqref>
                        </c15:formulaRef>
                      </c:ext>
                    </c:extLst>
                    <c:strCache>
                      <c:ptCount val="1"/>
                      <c:pt idx="0">
                        <c:v>Unique Members with an Outpatient Visit for BH Services Provided by a BH Practitioner</c:v>
                      </c:pt>
                    </c:strCache>
                  </c:strRef>
                </c:tx>
                <c:spPr>
                  <a:solidFill>
                    <a:schemeClr val="accent1">
                      <a:lumMod val="60000"/>
                    </a:schemeClr>
                  </a:solidFill>
                  <a:ln>
                    <a:noFill/>
                  </a:ln>
                  <a:effectLst/>
                </c:spPr>
                <c:invertIfNegative val="0"/>
                <c:cat>
                  <c:strRef>
                    <c:extLst>
                      <c:ext xmlns:c15="http://schemas.microsoft.com/office/drawing/2012/chart" uri="{02D57815-91ED-43cb-92C2-25804820EDAC}">
                        <c15:fullRef>
                          <c15:sqref>('II. All Detail'!$C$7:$E$7,'II. All Detail'!$H$7,'II. All Detail'!$K$7,'II. All Detail'!$N$7,'II. All Detail'!$U$7,'II. All Detail'!$X$7,'II. All Detail'!$AA$7,'II. All Detail'!$AD$7,'II. All Detail'!$AK$7,'II. All Detail'!$AN$7,'II. All Detail'!$AQ$7,'II. All Detail'!$AT$7,'II. All Detail'!$BA$7,'II. All Detail'!$BD$7,'II. All Detail'!$BG$7,'II. All Detail'!$BJ$7)</c15:sqref>
                        </c15:fullRef>
                        <c15:formulaRef>
                          <c15:sqref>('II. All Detail'!$E$7,'II. All Detail'!$H$7,'II. All Detail'!$K$7,'II. All Detail'!$N$7,'II. All Detail'!$U$7,'II. All Detail'!$X$7,'II. All Detail'!$AA$7,'II. All Detail'!$AD$7,'II. All Detail'!$AK$7,'II. All Detail'!$AN$7,'II. All Detail'!$AQ$7,'II. All Detail'!$AT$7,'II. All Detail'!$BA$7,'II. All Detail'!$BD$7,'II. All Detail'!$BG$7,'II. All Detail'!$BJ$7)</c15:sqref>
                        </c15:formulaRef>
                      </c:ext>
                    </c:extLst>
                    <c:strCache>
                      <c:ptCount val="16"/>
                      <c:pt idx="0">
                        <c:v>2020Q1 - PMPM</c:v>
                      </c:pt>
                      <c:pt idx="1">
                        <c:v>2020Q2 - PMPM</c:v>
                      </c:pt>
                      <c:pt idx="2">
                        <c:v>2020Q3 - PMPM</c:v>
                      </c:pt>
                      <c:pt idx="3">
                        <c:v>2020Q4 - PMPM</c:v>
                      </c:pt>
                      <c:pt idx="4">
                        <c:v>2021Q1 - PMPM</c:v>
                      </c:pt>
                      <c:pt idx="5">
                        <c:v>2021Q2 - PMPM</c:v>
                      </c:pt>
                      <c:pt idx="6">
                        <c:v>2021Q3 - PMPM</c:v>
                      </c:pt>
                      <c:pt idx="7">
                        <c:v>2021Q4 - PMPM</c:v>
                      </c:pt>
                      <c:pt idx="8">
                        <c:v>2022Q1 - PMPM</c:v>
                      </c:pt>
                      <c:pt idx="9">
                        <c:v>2022Q2 - PMPM</c:v>
                      </c:pt>
                      <c:pt idx="10">
                        <c:v>2022Q3 - PMPM</c:v>
                      </c:pt>
                      <c:pt idx="11">
                        <c:v>2022Q4 - PMPM</c:v>
                      </c:pt>
                      <c:pt idx="12">
                        <c:v>2023Q1 - PMPM</c:v>
                      </c:pt>
                      <c:pt idx="13">
                        <c:v>2023Q2 - PMPM</c:v>
                      </c:pt>
                      <c:pt idx="14">
                        <c:v>2023Q3 - PMPM</c:v>
                      </c:pt>
                      <c:pt idx="15">
                        <c:v>2023Q4 - PMPM</c:v>
                      </c:pt>
                    </c:strCache>
                  </c:strRef>
                </c:cat>
                <c:val>
                  <c:numRef>
                    <c:extLst>
                      <c:ext xmlns:c15="http://schemas.microsoft.com/office/drawing/2012/chart" uri="{02D57815-91ED-43cb-92C2-25804820EDAC}">
                        <c15:fullRef>
                          <c15:sqref>('II. All Detail'!$C$11:$E$11,'II. All Detail'!$H$11,'II. All Detail'!$K$11,'II. All Detail'!$N$11,'II. All Detail'!$U$11,'II. All Detail'!$X$11,'II. All Detail'!$AA$11,'II. All Detail'!$AD$11,'II. All Detail'!$AK$11,'II. All Detail'!$AN$11,'II. All Detail'!$AQ$11,'II. All Detail'!$AT$11,'II. All Detail'!$BA$11,'II. All Detail'!$BD$11,'II. All Detail'!$BG$11,'II. All Detail'!$BJ$11)</c15:sqref>
                        </c15:fullRef>
                        <c15:formulaRef>
                          <c15:sqref>('II. All Detail'!$E$11,'II. All Detail'!$H$11,'II. All Detail'!$K$11,'II. All Detail'!$N$11,'II. All Detail'!$U$11,'II. All Detail'!$X$11,'II. All Detail'!$AA$11,'II. All Detail'!$AD$11,'II. All Detail'!$AK$11,'II. All Detail'!$AN$11,'II. All Detail'!$AQ$11,'II. All Detail'!$AT$11,'II. All Detail'!$BA$11,'II. All Detail'!$BD$11,'II. All Detail'!$BG$11,'II. All Detail'!$BJ$11)</c15:sqref>
                        </c15:formulaRef>
                      </c:ext>
                    </c:extLst>
                    <c:numCache>
                      <c:formatCode>_(* #,##0_);_(* \(#,##0\);_(* "-"??_);_(@_)</c:formatCode>
                      <c:ptCount val="16"/>
                    </c:numCache>
                  </c:numRef>
                </c:val>
                <c:extLst xmlns:c15="http://schemas.microsoft.com/office/drawing/2012/chart">
                  <c:ext xmlns:c16="http://schemas.microsoft.com/office/drawing/2014/chart" uri="{C3380CC4-5D6E-409C-BE32-E72D297353CC}">
                    <c16:uniqueId val="{00000005-8EE2-43FD-9E06-835FB755E946}"/>
                  </c:ext>
                </c:extLst>
              </c15:ser>
            </c15:filteredBarSeries>
            <c15:filteredBarSeries>
              <c15:ser>
                <c:idx val="4"/>
                <c:order val="4"/>
                <c:tx>
                  <c:strRef>
                    <c:extLst xmlns:c15="http://schemas.microsoft.com/office/drawing/2012/chart">
                      <c:ext xmlns:c15="http://schemas.microsoft.com/office/drawing/2012/chart" uri="{02D57815-91ED-43cb-92C2-25804820EDAC}">
                        <c15:formulaRef>
                          <c15:sqref>'II. All Detail'!$B$12</c15:sqref>
                        </c15:formulaRef>
                      </c:ext>
                    </c:extLst>
                    <c:strCache>
                      <c:ptCount val="1"/>
                      <c:pt idx="0">
                        <c:v>Unique Members with an Outpatient Visit for BH Services Provided by a Non-BH Practitioner</c:v>
                      </c:pt>
                    </c:strCache>
                  </c:strRef>
                </c:tx>
                <c:spPr>
                  <a:solidFill>
                    <a:srgbClr val="00968F"/>
                  </a:solidFill>
                  <a:ln>
                    <a:noFill/>
                  </a:ln>
                  <a:effectLst/>
                </c:spPr>
                <c:invertIfNegative val="0"/>
                <c:dLbls>
                  <c:numFmt formatCode="_(&quot;$&quot;* #,##0.00_);_(&quot;$&quot;* \(#,##0.00\);_(&quot;$&quot;* &quot;-&quot;??_);_(@_)"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('II. All Detail'!$C$7:$E$7,'II. All Detail'!$H$7,'II. All Detail'!$K$7,'II. All Detail'!$N$7,'II. All Detail'!$U$7,'II. All Detail'!$X$7,'II. All Detail'!$AA$7,'II. All Detail'!$AD$7,'II. All Detail'!$AK$7,'II. All Detail'!$AN$7,'II. All Detail'!$AQ$7,'II. All Detail'!$AT$7,'II. All Detail'!$BA$7,'II. All Detail'!$BD$7,'II. All Detail'!$BG$7,'II. All Detail'!$BJ$7)</c15:sqref>
                        </c15:fullRef>
                        <c15:formulaRef>
                          <c15:sqref>('II. All Detail'!$E$7,'II. All Detail'!$H$7,'II. All Detail'!$K$7,'II. All Detail'!$N$7,'II. All Detail'!$U$7,'II. All Detail'!$X$7,'II. All Detail'!$AA$7,'II. All Detail'!$AD$7,'II. All Detail'!$AK$7,'II. All Detail'!$AN$7,'II. All Detail'!$AQ$7,'II. All Detail'!$AT$7,'II. All Detail'!$BA$7,'II. All Detail'!$BD$7,'II. All Detail'!$BG$7,'II. All Detail'!$BJ$7)</c15:sqref>
                        </c15:formulaRef>
                      </c:ext>
                    </c:extLst>
                    <c:strCache>
                      <c:ptCount val="16"/>
                      <c:pt idx="0">
                        <c:v>2020Q1 - PMPM</c:v>
                      </c:pt>
                      <c:pt idx="1">
                        <c:v>2020Q2 - PMPM</c:v>
                      </c:pt>
                      <c:pt idx="2">
                        <c:v>2020Q3 - PMPM</c:v>
                      </c:pt>
                      <c:pt idx="3">
                        <c:v>2020Q4 - PMPM</c:v>
                      </c:pt>
                      <c:pt idx="4">
                        <c:v>2021Q1 - PMPM</c:v>
                      </c:pt>
                      <c:pt idx="5">
                        <c:v>2021Q2 - PMPM</c:v>
                      </c:pt>
                      <c:pt idx="6">
                        <c:v>2021Q3 - PMPM</c:v>
                      </c:pt>
                      <c:pt idx="7">
                        <c:v>2021Q4 - PMPM</c:v>
                      </c:pt>
                      <c:pt idx="8">
                        <c:v>2022Q1 - PMPM</c:v>
                      </c:pt>
                      <c:pt idx="9">
                        <c:v>2022Q2 - PMPM</c:v>
                      </c:pt>
                      <c:pt idx="10">
                        <c:v>2022Q3 - PMPM</c:v>
                      </c:pt>
                      <c:pt idx="11">
                        <c:v>2022Q4 - PMPM</c:v>
                      </c:pt>
                      <c:pt idx="12">
                        <c:v>2023Q1 - PMPM</c:v>
                      </c:pt>
                      <c:pt idx="13">
                        <c:v>2023Q2 - PMPM</c:v>
                      </c:pt>
                      <c:pt idx="14">
                        <c:v>2023Q3 - PMPM</c:v>
                      </c:pt>
                      <c:pt idx="15">
                        <c:v>2023Q4 - PMPM</c:v>
                      </c:pt>
                    </c:strCache>
                  </c:strRef>
                </c:cat>
                <c:val>
                  <c:numRef>
                    <c:extLst>
                      <c:ext xmlns:c15="http://schemas.microsoft.com/office/drawing/2012/chart" uri="{02D57815-91ED-43cb-92C2-25804820EDAC}">
                        <c15:fullRef>
                          <c15:sqref>('II. All Detail'!$C$12:$E$12,'II. All Detail'!$H$12,'II. All Detail'!$K$12,'II. All Detail'!$N$12,'II. All Detail'!$U$12,'II. All Detail'!$X$12,'II. All Detail'!$AA$12,'II. All Detail'!$AD$12,'II. All Detail'!$AK$12,'II. All Detail'!$AN$12,'II. All Detail'!$AQ$12,'II. All Detail'!$AT$12,'II. All Detail'!$BA$12,'II. All Detail'!$BD$12,'II. All Detail'!$BG$12,'II. All Detail'!$BJ$12)</c15:sqref>
                        </c15:fullRef>
                        <c15:formulaRef>
                          <c15:sqref>('II. All Detail'!$E$12,'II. All Detail'!$H$12,'II. All Detail'!$K$12,'II. All Detail'!$N$12,'II. All Detail'!$U$12,'II. All Detail'!$X$12,'II. All Detail'!$AA$12,'II. All Detail'!$AD$12,'II. All Detail'!$AK$12,'II. All Detail'!$AN$12,'II. All Detail'!$AQ$12,'II. All Detail'!$AT$12,'II. All Detail'!$BA$12,'II. All Detail'!$BD$12,'II. All Detail'!$BG$12,'II. All Detail'!$BJ$12)</c15:sqref>
                        </c15:formulaRef>
                      </c:ext>
                    </c:extLst>
                    <c:numCache>
                      <c:formatCode>_(* #,##0_);_(* \(#,##0\);_(* "-"??_);_(@_)</c:formatCode>
                      <c:ptCount val="16"/>
                    </c:numCache>
                  </c:numRef>
                </c:val>
                <c:extLst xmlns:c15="http://schemas.microsoft.com/office/drawing/2012/chart">
                  <c:ext xmlns:c16="http://schemas.microsoft.com/office/drawing/2014/chart" uri="{C3380CC4-5D6E-409C-BE32-E72D297353CC}">
                    <c16:uniqueId val="{00000006-8EE2-43FD-9E06-835FB755E946}"/>
                  </c:ext>
                </c:extLst>
              </c15:ser>
            </c15:filteredBarSeries>
            <c15:filteredBarSeries>
              <c15:ser>
                <c:idx val="5"/>
                <c:order val="5"/>
                <c:tx>
                  <c:strRef>
                    <c:extLst xmlns:c15="http://schemas.microsoft.com/office/drawing/2012/chart">
                      <c:ext xmlns:c15="http://schemas.microsoft.com/office/drawing/2012/chart" uri="{02D57815-91ED-43cb-92C2-25804820EDAC}">
                        <c15:formulaRef>
                          <c15:sqref>'II. All Detail'!$B$13</c15:sqref>
                        </c15:formulaRef>
                      </c:ext>
                    </c:extLst>
                    <c:strCache>
                      <c:ptCount val="1"/>
                      <c:pt idx="0">
                        <c:v>Total Unique Members with an Outpatient Visit for BH Services Provided by a BH and/or Non-BH Practitioner</c:v>
                      </c:pt>
                    </c:strCache>
                  </c:strRef>
                </c:tx>
                <c:spPr>
                  <a:solidFill>
                    <a:srgbClr val="003865"/>
                  </a:solidFill>
                  <a:ln>
                    <a:noFill/>
                  </a:ln>
                  <a:effectLst/>
                </c:spPr>
                <c:invertIfNegative val="0"/>
                <c:dLbls>
                  <c:numFmt formatCode="_(&quot;$&quot;* #,##0.00_);_(&quot;$&quot;* \(#,##0.00\);_(&quot;$&quot;* &quot;-&quot;??_);_(@_)"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('II. All Detail'!$C$7:$E$7,'II. All Detail'!$H$7,'II. All Detail'!$K$7,'II. All Detail'!$N$7,'II. All Detail'!$U$7,'II. All Detail'!$X$7,'II. All Detail'!$AA$7,'II. All Detail'!$AD$7,'II. All Detail'!$AK$7,'II. All Detail'!$AN$7,'II. All Detail'!$AQ$7,'II. All Detail'!$AT$7,'II. All Detail'!$BA$7,'II. All Detail'!$BD$7,'II. All Detail'!$BG$7,'II. All Detail'!$BJ$7)</c15:sqref>
                        </c15:fullRef>
                        <c15:formulaRef>
                          <c15:sqref>('II. All Detail'!$E$7,'II. All Detail'!$H$7,'II. All Detail'!$K$7,'II. All Detail'!$N$7,'II. All Detail'!$U$7,'II. All Detail'!$X$7,'II. All Detail'!$AA$7,'II. All Detail'!$AD$7,'II. All Detail'!$AK$7,'II. All Detail'!$AN$7,'II. All Detail'!$AQ$7,'II. All Detail'!$AT$7,'II. All Detail'!$BA$7,'II. All Detail'!$BD$7,'II. All Detail'!$BG$7,'II. All Detail'!$BJ$7)</c15:sqref>
                        </c15:formulaRef>
                      </c:ext>
                    </c:extLst>
                    <c:strCache>
                      <c:ptCount val="16"/>
                      <c:pt idx="0">
                        <c:v>2020Q1 - PMPM</c:v>
                      </c:pt>
                      <c:pt idx="1">
                        <c:v>2020Q2 - PMPM</c:v>
                      </c:pt>
                      <c:pt idx="2">
                        <c:v>2020Q3 - PMPM</c:v>
                      </c:pt>
                      <c:pt idx="3">
                        <c:v>2020Q4 - PMPM</c:v>
                      </c:pt>
                      <c:pt idx="4">
                        <c:v>2021Q1 - PMPM</c:v>
                      </c:pt>
                      <c:pt idx="5">
                        <c:v>2021Q2 - PMPM</c:v>
                      </c:pt>
                      <c:pt idx="6">
                        <c:v>2021Q3 - PMPM</c:v>
                      </c:pt>
                      <c:pt idx="7">
                        <c:v>2021Q4 - PMPM</c:v>
                      </c:pt>
                      <c:pt idx="8">
                        <c:v>2022Q1 - PMPM</c:v>
                      </c:pt>
                      <c:pt idx="9">
                        <c:v>2022Q2 - PMPM</c:v>
                      </c:pt>
                      <c:pt idx="10">
                        <c:v>2022Q3 - PMPM</c:v>
                      </c:pt>
                      <c:pt idx="11">
                        <c:v>2022Q4 - PMPM</c:v>
                      </c:pt>
                      <c:pt idx="12">
                        <c:v>2023Q1 - PMPM</c:v>
                      </c:pt>
                      <c:pt idx="13">
                        <c:v>2023Q2 - PMPM</c:v>
                      </c:pt>
                      <c:pt idx="14">
                        <c:v>2023Q3 - PMPM</c:v>
                      </c:pt>
                      <c:pt idx="15">
                        <c:v>2023Q4 - PMPM</c:v>
                      </c:pt>
                    </c:strCache>
                  </c:strRef>
                </c:cat>
                <c:val>
                  <c:numRef>
                    <c:extLst>
                      <c:ext xmlns:c15="http://schemas.microsoft.com/office/drawing/2012/chart" uri="{02D57815-91ED-43cb-92C2-25804820EDAC}">
                        <c15:fullRef>
                          <c15:sqref>('II. All Detail'!$C$13:$E$13,'II. All Detail'!$H$13,'II. All Detail'!$K$13,'II. All Detail'!$N$13,'II. All Detail'!$U$13,'II. All Detail'!$X$13,'II. All Detail'!$AA$13,'II. All Detail'!$AD$13,'II. All Detail'!$AK$13,'II. All Detail'!$AN$13,'II. All Detail'!$AQ$13,'II. All Detail'!$AT$13,'II. All Detail'!$BA$13,'II. All Detail'!$BD$13,'II. All Detail'!$BG$13,'II. All Detail'!$BJ$13)</c15:sqref>
                        </c15:fullRef>
                        <c15:formulaRef>
                          <c15:sqref>('II. All Detail'!$E$13,'II. All Detail'!$H$13,'II. All Detail'!$K$13,'II. All Detail'!$N$13,'II. All Detail'!$U$13,'II. All Detail'!$X$13,'II. All Detail'!$AA$13,'II. All Detail'!$AD$13,'II. All Detail'!$AK$13,'II. All Detail'!$AN$13,'II. All Detail'!$AQ$13,'II. All Detail'!$AT$13,'II. All Detail'!$BA$13,'II. All Detail'!$BD$13,'II. All Detail'!$BG$13,'II. All Detail'!$BJ$13)</c15:sqref>
                        </c15:formulaRef>
                      </c:ext>
                    </c:extLst>
                    <c:numCache>
                      <c:formatCode>_(* #,##0_);_(* \(#,##0\);_(* "-"??_);_(@_)</c:formatCode>
                      <c:ptCount val="16"/>
                    </c:numCache>
                  </c:numRef>
                </c:val>
                <c:extLst xmlns:c15="http://schemas.microsoft.com/office/drawing/2012/chart">
                  <c:ext xmlns:c16="http://schemas.microsoft.com/office/drawing/2014/chart" uri="{C3380CC4-5D6E-409C-BE32-E72D297353CC}">
                    <c16:uniqueId val="{00000007-8EE2-43FD-9E06-835FB755E946}"/>
                  </c:ext>
                </c:extLst>
              </c15:ser>
            </c15:filteredBarSeries>
            <c15:filteredBarSeries>
              <c15:ser>
                <c:idx val="6"/>
                <c:order val="6"/>
                <c:tx>
                  <c:strRef>
                    <c:extLst xmlns:c15="http://schemas.microsoft.com/office/drawing/2012/chart">
                      <c:ext xmlns:c15="http://schemas.microsoft.com/office/drawing/2012/chart" uri="{02D57815-91ED-43cb-92C2-25804820EDAC}">
                        <c15:formulaRef>
                          <c15:sqref>'II. All Detail'!$B$14</c15:sqref>
                        </c15:formulaRef>
                      </c:ext>
                    </c:extLst>
                    <c:strCache>
                      <c:ptCount val="1"/>
                      <c:pt idx="0">
                        <c:v>Encounter / Visits</c:v>
                      </c:pt>
                    </c:strCache>
                  </c:strRef>
                </c:tx>
                <c:spPr>
                  <a:solidFill>
                    <a:srgbClr val="003865"/>
                  </a:solidFill>
                  <a:ln>
                    <a:noFill/>
                  </a:ln>
                  <a:effectLst/>
                </c:spPr>
                <c:invertIfNegative val="0"/>
                <c:cat>
                  <c:strRef>
                    <c:extLst>
                      <c:ext xmlns:c15="http://schemas.microsoft.com/office/drawing/2012/chart" uri="{02D57815-91ED-43cb-92C2-25804820EDAC}">
                        <c15:fullRef>
                          <c15:sqref>('II. All Detail'!$C$7:$E$7,'II. All Detail'!$H$7,'II. All Detail'!$K$7,'II. All Detail'!$N$7,'II. All Detail'!$U$7,'II. All Detail'!$X$7,'II. All Detail'!$AA$7,'II. All Detail'!$AD$7,'II. All Detail'!$AK$7,'II. All Detail'!$AN$7,'II. All Detail'!$AQ$7,'II. All Detail'!$AT$7,'II. All Detail'!$BA$7,'II. All Detail'!$BD$7,'II. All Detail'!$BG$7,'II. All Detail'!$BJ$7)</c15:sqref>
                        </c15:fullRef>
                        <c15:formulaRef>
                          <c15:sqref>('II. All Detail'!$E$7,'II. All Detail'!$H$7,'II. All Detail'!$K$7,'II. All Detail'!$N$7,'II. All Detail'!$U$7,'II. All Detail'!$X$7,'II. All Detail'!$AA$7,'II. All Detail'!$AD$7,'II. All Detail'!$AK$7,'II. All Detail'!$AN$7,'II. All Detail'!$AQ$7,'II. All Detail'!$AT$7,'II. All Detail'!$BA$7,'II. All Detail'!$BD$7,'II. All Detail'!$BG$7,'II. All Detail'!$BJ$7)</c15:sqref>
                        </c15:formulaRef>
                      </c:ext>
                    </c:extLst>
                    <c:strCache>
                      <c:ptCount val="16"/>
                      <c:pt idx="0">
                        <c:v>2020Q1 - PMPM</c:v>
                      </c:pt>
                      <c:pt idx="1">
                        <c:v>2020Q2 - PMPM</c:v>
                      </c:pt>
                      <c:pt idx="2">
                        <c:v>2020Q3 - PMPM</c:v>
                      </c:pt>
                      <c:pt idx="3">
                        <c:v>2020Q4 - PMPM</c:v>
                      </c:pt>
                      <c:pt idx="4">
                        <c:v>2021Q1 - PMPM</c:v>
                      </c:pt>
                      <c:pt idx="5">
                        <c:v>2021Q2 - PMPM</c:v>
                      </c:pt>
                      <c:pt idx="6">
                        <c:v>2021Q3 - PMPM</c:v>
                      </c:pt>
                      <c:pt idx="7">
                        <c:v>2021Q4 - PMPM</c:v>
                      </c:pt>
                      <c:pt idx="8">
                        <c:v>2022Q1 - PMPM</c:v>
                      </c:pt>
                      <c:pt idx="9">
                        <c:v>2022Q2 - PMPM</c:v>
                      </c:pt>
                      <c:pt idx="10">
                        <c:v>2022Q3 - PMPM</c:v>
                      </c:pt>
                      <c:pt idx="11">
                        <c:v>2022Q4 - PMPM</c:v>
                      </c:pt>
                      <c:pt idx="12">
                        <c:v>2023Q1 - PMPM</c:v>
                      </c:pt>
                      <c:pt idx="13">
                        <c:v>2023Q2 - PMPM</c:v>
                      </c:pt>
                      <c:pt idx="14">
                        <c:v>2023Q3 - PMPM</c:v>
                      </c:pt>
                      <c:pt idx="15">
                        <c:v>2023Q4 - PMPM</c:v>
                      </c:pt>
                    </c:strCache>
                  </c:strRef>
                </c:cat>
                <c:val>
                  <c:numRef>
                    <c:extLst>
                      <c:ext xmlns:c15="http://schemas.microsoft.com/office/drawing/2012/chart" uri="{02D57815-91ED-43cb-92C2-25804820EDAC}">
                        <c15:fullRef>
                          <c15:sqref>('II. All Detail'!$C$14:$E$14,'II. All Detail'!$H$14,'II. All Detail'!$K$14,'II. All Detail'!$N$14,'II. All Detail'!$U$14,'II. All Detail'!$X$14,'II. All Detail'!$AA$14,'II. All Detail'!$AD$14,'II. All Detail'!$AK$14,'II. All Detail'!$AN$14,'II. All Detail'!$AQ$14,'II. All Detail'!$AT$14,'II. All Detail'!$BA$14,'II. All Detail'!$BD$14,'II. All Detail'!$BG$14,'II. All Detail'!$BJ$14)</c15:sqref>
                        </c15:fullRef>
                        <c15:formulaRef>
                          <c15:sqref>('II. All Detail'!$E$14,'II. All Detail'!$H$14,'II. All Detail'!$K$14,'II. All Detail'!$N$14,'II. All Detail'!$U$14,'II. All Detail'!$X$14,'II. All Detail'!$AA$14,'II. All Detail'!$AD$14,'II. All Detail'!$AK$14,'II. All Detail'!$AN$14,'II. All Detail'!$AQ$14,'II. All Detail'!$AT$14,'II. All Detail'!$BA$14,'II. All Detail'!$BD$14,'II. All Detail'!$BG$14,'II. All Detail'!$BJ$14)</c15:sqref>
                        </c15:formulaRef>
                      </c:ext>
                    </c:extLst>
                    <c:numCache>
                      <c:formatCode>General</c:formatCode>
                      <c:ptCount val="16"/>
                    </c:numCache>
                  </c:numRef>
                </c:val>
                <c:extLst xmlns:c15="http://schemas.microsoft.com/office/drawing/2012/chart">
                  <c:ext xmlns:c16="http://schemas.microsoft.com/office/drawing/2014/chart" uri="{C3380CC4-5D6E-409C-BE32-E72D297353CC}">
                    <c16:uniqueId val="{00000008-8EE2-43FD-9E06-835FB755E946}"/>
                  </c:ext>
                </c:extLst>
              </c15:ser>
            </c15:filteredBarSeries>
            <c15:filteredBarSeries>
              <c15:ser>
                <c:idx val="7"/>
                <c:order val="7"/>
                <c:tx>
                  <c:strRef>
                    <c:extLst xmlns:c15="http://schemas.microsoft.com/office/drawing/2012/chart">
                      <c:ext xmlns:c15="http://schemas.microsoft.com/office/drawing/2012/chart" uri="{02D57815-91ED-43cb-92C2-25804820EDAC}">
                        <c15:formulaRef>
                          <c15:sqref>'II. All Detail'!$B$15</c15:sqref>
                        </c15:formulaRef>
                      </c:ext>
                    </c:extLst>
                    <c:strCache>
                      <c:ptCount val="1"/>
                      <c:pt idx="0">
                        <c:v>Avg. Payment per Visit for Outpatient BH Services with a BH Practitioner</c:v>
                      </c:pt>
                    </c:strCache>
                  </c:strRef>
                </c:tx>
                <c:spPr>
                  <a:solidFill>
                    <a:schemeClr val="accent3">
                      <a:lumMod val="80000"/>
                      <a:lumOff val="20000"/>
                    </a:schemeClr>
                  </a:solidFill>
                  <a:ln>
                    <a:noFill/>
                  </a:ln>
                  <a:effectLst/>
                </c:spPr>
                <c:invertIfNegative val="0"/>
                <c:cat>
                  <c:strRef>
                    <c:extLst>
                      <c:ext xmlns:c15="http://schemas.microsoft.com/office/drawing/2012/chart" uri="{02D57815-91ED-43cb-92C2-25804820EDAC}">
                        <c15:fullRef>
                          <c15:sqref>('II. All Detail'!$C$7:$E$7,'II. All Detail'!$H$7,'II. All Detail'!$K$7,'II. All Detail'!$N$7,'II. All Detail'!$U$7,'II. All Detail'!$X$7,'II. All Detail'!$AA$7,'II. All Detail'!$AD$7,'II. All Detail'!$AK$7,'II. All Detail'!$AN$7,'II. All Detail'!$AQ$7,'II. All Detail'!$AT$7,'II. All Detail'!$BA$7,'II. All Detail'!$BD$7,'II. All Detail'!$BG$7,'II. All Detail'!$BJ$7)</c15:sqref>
                        </c15:fullRef>
                        <c15:formulaRef>
                          <c15:sqref>('II. All Detail'!$E$7,'II. All Detail'!$H$7,'II. All Detail'!$K$7,'II. All Detail'!$N$7,'II. All Detail'!$U$7,'II. All Detail'!$X$7,'II. All Detail'!$AA$7,'II. All Detail'!$AD$7,'II. All Detail'!$AK$7,'II. All Detail'!$AN$7,'II. All Detail'!$AQ$7,'II. All Detail'!$AT$7,'II. All Detail'!$BA$7,'II. All Detail'!$BD$7,'II. All Detail'!$BG$7,'II. All Detail'!$BJ$7)</c15:sqref>
                        </c15:formulaRef>
                      </c:ext>
                    </c:extLst>
                    <c:strCache>
                      <c:ptCount val="16"/>
                      <c:pt idx="0">
                        <c:v>2020Q1 - PMPM</c:v>
                      </c:pt>
                      <c:pt idx="1">
                        <c:v>2020Q2 - PMPM</c:v>
                      </c:pt>
                      <c:pt idx="2">
                        <c:v>2020Q3 - PMPM</c:v>
                      </c:pt>
                      <c:pt idx="3">
                        <c:v>2020Q4 - PMPM</c:v>
                      </c:pt>
                      <c:pt idx="4">
                        <c:v>2021Q1 - PMPM</c:v>
                      </c:pt>
                      <c:pt idx="5">
                        <c:v>2021Q2 - PMPM</c:v>
                      </c:pt>
                      <c:pt idx="6">
                        <c:v>2021Q3 - PMPM</c:v>
                      </c:pt>
                      <c:pt idx="7">
                        <c:v>2021Q4 - PMPM</c:v>
                      </c:pt>
                      <c:pt idx="8">
                        <c:v>2022Q1 - PMPM</c:v>
                      </c:pt>
                      <c:pt idx="9">
                        <c:v>2022Q2 - PMPM</c:v>
                      </c:pt>
                      <c:pt idx="10">
                        <c:v>2022Q3 - PMPM</c:v>
                      </c:pt>
                      <c:pt idx="11">
                        <c:v>2022Q4 - PMPM</c:v>
                      </c:pt>
                      <c:pt idx="12">
                        <c:v>2023Q1 - PMPM</c:v>
                      </c:pt>
                      <c:pt idx="13">
                        <c:v>2023Q2 - PMPM</c:v>
                      </c:pt>
                      <c:pt idx="14">
                        <c:v>2023Q3 - PMPM</c:v>
                      </c:pt>
                      <c:pt idx="15">
                        <c:v>2023Q4 - PMPM</c:v>
                      </c:pt>
                    </c:strCache>
                  </c:strRef>
                </c:cat>
                <c:val>
                  <c:numRef>
                    <c:extLst>
                      <c:ext xmlns:c15="http://schemas.microsoft.com/office/drawing/2012/chart" uri="{02D57815-91ED-43cb-92C2-25804820EDAC}">
                        <c15:fullRef>
                          <c15:sqref>('II. All Detail'!$C$15:$E$15,'II. All Detail'!$H$15,'II. All Detail'!$K$15,'II. All Detail'!$N$15,'II. All Detail'!$U$15,'II. All Detail'!$X$15,'II. All Detail'!$AA$15,'II. All Detail'!$AD$15,'II. All Detail'!$AK$15,'II. All Detail'!$AN$15,'II. All Detail'!$AQ$15,'II. All Detail'!$AT$15,'II. All Detail'!$BA$15,'II. All Detail'!$BD$15,'II. All Detail'!$BG$15,'II. All Detail'!$BJ$15)</c15:sqref>
                        </c15:fullRef>
                        <c15:formulaRef>
                          <c15:sqref>('II. All Detail'!$E$15,'II. All Detail'!$H$15,'II. All Detail'!$K$15,'II. All Detail'!$N$15,'II. All Detail'!$U$15,'II. All Detail'!$X$15,'II. All Detail'!$AA$15,'II. All Detail'!$AD$15,'II. All Detail'!$AK$15,'II. All Detail'!$AN$15,'II. All Detail'!$AQ$15,'II. All Detail'!$AT$15,'II. All Detail'!$BA$15,'II. All Detail'!$BD$15,'II. All Detail'!$BG$15,'II. All Detail'!$BJ$15)</c15:sqref>
                        </c15:formulaRef>
                      </c:ext>
                    </c:extLst>
                    <c:numCache>
                      <c:formatCode>_("$"* #,##0.00_);_("$"* \(#,##0.00\);_("$"* "-"??_);_(@_)</c:formatCode>
                      <c:ptCount val="16"/>
                    </c:numCache>
                  </c:numRef>
                </c:val>
                <c:extLst xmlns:c15="http://schemas.microsoft.com/office/drawing/2012/chart">
                  <c:ext xmlns:c16="http://schemas.microsoft.com/office/drawing/2014/chart" uri="{C3380CC4-5D6E-409C-BE32-E72D297353CC}">
                    <c16:uniqueId val="{00000009-8EE2-43FD-9E06-835FB755E946}"/>
                  </c:ext>
                </c:extLst>
              </c15:ser>
            </c15:filteredBarSeries>
            <c15:filteredBarSeries>
              <c15:ser>
                <c:idx val="8"/>
                <c:order val="8"/>
                <c:tx>
                  <c:strRef>
                    <c:extLst xmlns:c15="http://schemas.microsoft.com/office/drawing/2012/chart">
                      <c:ext xmlns:c15="http://schemas.microsoft.com/office/drawing/2012/chart" uri="{02D57815-91ED-43cb-92C2-25804820EDAC}">
                        <c15:formulaRef>
                          <c15:sqref>'II. All Detail'!$B$16</c15:sqref>
                        </c15:formulaRef>
                      </c:ext>
                    </c:extLst>
                    <c:strCache>
                      <c:ptCount val="1"/>
                      <c:pt idx="0">
                        <c:v>Avg. Payment per Visit for Outpatient BH Services with a Non-BH Practitioner</c:v>
                      </c:pt>
                    </c:strCache>
                  </c:strRef>
                </c:tx>
                <c:spPr>
                  <a:solidFill>
                    <a:schemeClr val="accent5">
                      <a:lumMod val="80000"/>
                      <a:lumOff val="20000"/>
                    </a:schemeClr>
                  </a:solidFill>
                  <a:ln>
                    <a:noFill/>
                  </a:ln>
                  <a:effectLst/>
                </c:spPr>
                <c:invertIfNegative val="0"/>
                <c:cat>
                  <c:strRef>
                    <c:extLst>
                      <c:ext xmlns:c15="http://schemas.microsoft.com/office/drawing/2012/chart" uri="{02D57815-91ED-43cb-92C2-25804820EDAC}">
                        <c15:fullRef>
                          <c15:sqref>('II. All Detail'!$C$7:$E$7,'II. All Detail'!$H$7,'II. All Detail'!$K$7,'II. All Detail'!$N$7,'II. All Detail'!$U$7,'II. All Detail'!$X$7,'II. All Detail'!$AA$7,'II. All Detail'!$AD$7,'II. All Detail'!$AK$7,'II. All Detail'!$AN$7,'II. All Detail'!$AQ$7,'II. All Detail'!$AT$7,'II. All Detail'!$BA$7,'II. All Detail'!$BD$7,'II. All Detail'!$BG$7,'II. All Detail'!$BJ$7)</c15:sqref>
                        </c15:fullRef>
                        <c15:formulaRef>
                          <c15:sqref>('II. All Detail'!$E$7,'II. All Detail'!$H$7,'II. All Detail'!$K$7,'II. All Detail'!$N$7,'II. All Detail'!$U$7,'II. All Detail'!$X$7,'II. All Detail'!$AA$7,'II. All Detail'!$AD$7,'II. All Detail'!$AK$7,'II. All Detail'!$AN$7,'II. All Detail'!$AQ$7,'II. All Detail'!$AT$7,'II. All Detail'!$BA$7,'II. All Detail'!$BD$7,'II. All Detail'!$BG$7,'II. All Detail'!$BJ$7)</c15:sqref>
                        </c15:formulaRef>
                      </c:ext>
                    </c:extLst>
                    <c:strCache>
                      <c:ptCount val="16"/>
                      <c:pt idx="0">
                        <c:v>2020Q1 - PMPM</c:v>
                      </c:pt>
                      <c:pt idx="1">
                        <c:v>2020Q2 - PMPM</c:v>
                      </c:pt>
                      <c:pt idx="2">
                        <c:v>2020Q3 - PMPM</c:v>
                      </c:pt>
                      <c:pt idx="3">
                        <c:v>2020Q4 - PMPM</c:v>
                      </c:pt>
                      <c:pt idx="4">
                        <c:v>2021Q1 - PMPM</c:v>
                      </c:pt>
                      <c:pt idx="5">
                        <c:v>2021Q2 - PMPM</c:v>
                      </c:pt>
                      <c:pt idx="6">
                        <c:v>2021Q3 - PMPM</c:v>
                      </c:pt>
                      <c:pt idx="7">
                        <c:v>2021Q4 - PMPM</c:v>
                      </c:pt>
                      <c:pt idx="8">
                        <c:v>2022Q1 - PMPM</c:v>
                      </c:pt>
                      <c:pt idx="9">
                        <c:v>2022Q2 - PMPM</c:v>
                      </c:pt>
                      <c:pt idx="10">
                        <c:v>2022Q3 - PMPM</c:v>
                      </c:pt>
                      <c:pt idx="11">
                        <c:v>2022Q4 - PMPM</c:v>
                      </c:pt>
                      <c:pt idx="12">
                        <c:v>2023Q1 - PMPM</c:v>
                      </c:pt>
                      <c:pt idx="13">
                        <c:v>2023Q2 - PMPM</c:v>
                      </c:pt>
                      <c:pt idx="14">
                        <c:v>2023Q3 - PMPM</c:v>
                      </c:pt>
                      <c:pt idx="15">
                        <c:v>2023Q4 - PMPM</c:v>
                      </c:pt>
                    </c:strCache>
                  </c:strRef>
                </c:cat>
                <c:val>
                  <c:numRef>
                    <c:extLst>
                      <c:ext xmlns:c15="http://schemas.microsoft.com/office/drawing/2012/chart" uri="{02D57815-91ED-43cb-92C2-25804820EDAC}">
                        <c15:fullRef>
                          <c15:sqref>('II. All Detail'!$C$16:$E$16,'II. All Detail'!$H$16,'II. All Detail'!$K$16,'II. All Detail'!$N$16,'II. All Detail'!$U$16,'II. All Detail'!$X$16,'II. All Detail'!$AA$16,'II. All Detail'!$AD$16,'II. All Detail'!$AK$16,'II. All Detail'!$AN$16,'II. All Detail'!$AQ$16,'II. All Detail'!$AT$16,'II. All Detail'!$BA$16,'II. All Detail'!$BD$16,'II. All Detail'!$BG$16,'II. All Detail'!$BJ$16)</c15:sqref>
                        </c15:fullRef>
                        <c15:formulaRef>
                          <c15:sqref>('II. All Detail'!$E$16,'II. All Detail'!$H$16,'II. All Detail'!$K$16,'II. All Detail'!$N$16,'II. All Detail'!$U$16,'II. All Detail'!$X$16,'II. All Detail'!$AA$16,'II. All Detail'!$AD$16,'II. All Detail'!$AK$16,'II. All Detail'!$AN$16,'II. All Detail'!$AQ$16,'II. All Detail'!$AT$16,'II. All Detail'!$BA$16,'II. All Detail'!$BD$16,'II. All Detail'!$BG$16,'II. All Detail'!$BJ$16)</c15:sqref>
                        </c15:formulaRef>
                      </c:ext>
                    </c:extLst>
                    <c:numCache>
                      <c:formatCode>_("$"* #,##0.00_);_("$"* \(#,##0.00\);_("$"* "-"??_);_(@_)</c:formatCode>
                      <c:ptCount val="16"/>
                    </c:numCache>
                  </c:numRef>
                </c:val>
                <c:extLst xmlns:c15="http://schemas.microsoft.com/office/drawing/2012/chart">
                  <c:ext xmlns:c16="http://schemas.microsoft.com/office/drawing/2014/chart" uri="{C3380CC4-5D6E-409C-BE32-E72D297353CC}">
                    <c16:uniqueId val="{0000000A-8EE2-43FD-9E06-835FB755E946}"/>
                  </c:ext>
                </c:extLst>
              </c15:ser>
            </c15:filteredBarSeries>
            <c15:filteredBarSeries>
              <c15:ser>
                <c:idx val="9"/>
                <c:order val="9"/>
                <c:tx>
                  <c:strRef>
                    <c:extLst xmlns:c15="http://schemas.microsoft.com/office/drawing/2012/chart">
                      <c:ext xmlns:c15="http://schemas.microsoft.com/office/drawing/2012/chart" uri="{02D57815-91ED-43cb-92C2-25804820EDAC}">
                        <c15:formulaRef>
                          <c15:sqref>'II. All Detail'!$B$17</c15:sqref>
                        </c15:formulaRef>
                      </c:ext>
                    </c:extLst>
                    <c:strCache>
                      <c:ptCount val="1"/>
                      <c:pt idx="0">
                        <c:v>Visits for Outpatient BH Services with a BH Practitioner</c:v>
                      </c:pt>
                    </c:strCache>
                  </c:strRef>
                </c:tx>
                <c:spPr>
                  <a:solidFill>
                    <a:schemeClr val="accent1">
                      <a:lumMod val="80000"/>
                    </a:schemeClr>
                  </a:solidFill>
                  <a:ln>
                    <a:noFill/>
                  </a:ln>
                  <a:effectLst/>
                </c:spPr>
                <c:invertIfNegative val="0"/>
                <c:cat>
                  <c:strRef>
                    <c:extLst>
                      <c:ext xmlns:c15="http://schemas.microsoft.com/office/drawing/2012/chart" uri="{02D57815-91ED-43cb-92C2-25804820EDAC}">
                        <c15:fullRef>
                          <c15:sqref>('II. All Detail'!$C$7:$E$7,'II. All Detail'!$H$7,'II. All Detail'!$K$7,'II. All Detail'!$N$7,'II. All Detail'!$U$7,'II. All Detail'!$X$7,'II. All Detail'!$AA$7,'II. All Detail'!$AD$7,'II. All Detail'!$AK$7,'II. All Detail'!$AN$7,'II. All Detail'!$AQ$7,'II. All Detail'!$AT$7,'II. All Detail'!$BA$7,'II. All Detail'!$BD$7,'II. All Detail'!$BG$7,'II. All Detail'!$BJ$7)</c15:sqref>
                        </c15:fullRef>
                        <c15:formulaRef>
                          <c15:sqref>('II. All Detail'!$E$7,'II. All Detail'!$H$7,'II. All Detail'!$K$7,'II. All Detail'!$N$7,'II. All Detail'!$U$7,'II. All Detail'!$X$7,'II. All Detail'!$AA$7,'II. All Detail'!$AD$7,'II. All Detail'!$AK$7,'II. All Detail'!$AN$7,'II. All Detail'!$AQ$7,'II. All Detail'!$AT$7,'II. All Detail'!$BA$7,'II. All Detail'!$BD$7,'II. All Detail'!$BG$7,'II. All Detail'!$BJ$7)</c15:sqref>
                        </c15:formulaRef>
                      </c:ext>
                    </c:extLst>
                    <c:strCache>
                      <c:ptCount val="16"/>
                      <c:pt idx="0">
                        <c:v>2020Q1 - PMPM</c:v>
                      </c:pt>
                      <c:pt idx="1">
                        <c:v>2020Q2 - PMPM</c:v>
                      </c:pt>
                      <c:pt idx="2">
                        <c:v>2020Q3 - PMPM</c:v>
                      </c:pt>
                      <c:pt idx="3">
                        <c:v>2020Q4 - PMPM</c:v>
                      </c:pt>
                      <c:pt idx="4">
                        <c:v>2021Q1 - PMPM</c:v>
                      </c:pt>
                      <c:pt idx="5">
                        <c:v>2021Q2 - PMPM</c:v>
                      </c:pt>
                      <c:pt idx="6">
                        <c:v>2021Q3 - PMPM</c:v>
                      </c:pt>
                      <c:pt idx="7">
                        <c:v>2021Q4 - PMPM</c:v>
                      </c:pt>
                      <c:pt idx="8">
                        <c:v>2022Q1 - PMPM</c:v>
                      </c:pt>
                      <c:pt idx="9">
                        <c:v>2022Q2 - PMPM</c:v>
                      </c:pt>
                      <c:pt idx="10">
                        <c:v>2022Q3 - PMPM</c:v>
                      </c:pt>
                      <c:pt idx="11">
                        <c:v>2022Q4 - PMPM</c:v>
                      </c:pt>
                      <c:pt idx="12">
                        <c:v>2023Q1 - PMPM</c:v>
                      </c:pt>
                      <c:pt idx="13">
                        <c:v>2023Q2 - PMPM</c:v>
                      </c:pt>
                      <c:pt idx="14">
                        <c:v>2023Q3 - PMPM</c:v>
                      </c:pt>
                      <c:pt idx="15">
                        <c:v>2023Q4 - PMPM</c:v>
                      </c:pt>
                    </c:strCache>
                  </c:strRef>
                </c:cat>
                <c:val>
                  <c:numRef>
                    <c:extLst>
                      <c:ext xmlns:c15="http://schemas.microsoft.com/office/drawing/2012/chart" uri="{02D57815-91ED-43cb-92C2-25804820EDAC}">
                        <c15:fullRef>
                          <c15:sqref>('II. All Detail'!$C$17:$E$17,'II. All Detail'!$H$17,'II. All Detail'!$K$17,'II. All Detail'!$N$17,'II. All Detail'!$U$17,'II. All Detail'!$X$17,'II. All Detail'!$AA$17,'II. All Detail'!$AD$17,'II. All Detail'!$AK$17,'II. All Detail'!$AN$17,'II. All Detail'!$AQ$17,'II. All Detail'!$AT$17,'II. All Detail'!$BA$17,'II. All Detail'!$BD$17,'II. All Detail'!$BG$17,'II. All Detail'!$BJ$17)</c15:sqref>
                        </c15:fullRef>
                        <c15:formulaRef>
                          <c15:sqref>('II. All Detail'!$E$17,'II. All Detail'!$H$17,'II. All Detail'!$K$17,'II. All Detail'!$N$17,'II. All Detail'!$U$17,'II. All Detail'!$X$17,'II. All Detail'!$AA$17,'II. All Detail'!$AD$17,'II. All Detail'!$AK$17,'II. All Detail'!$AN$17,'II. All Detail'!$AQ$17,'II. All Detail'!$AT$17,'II. All Detail'!$BA$17,'II. All Detail'!$BD$17,'II. All Detail'!$BG$17,'II. All Detail'!$BJ$17)</c15:sqref>
                        </c15:formulaRef>
                      </c:ext>
                    </c:extLst>
                    <c:numCache>
                      <c:formatCode>_(* #,##0_);_(* \(#,##0\);_(* "-"??_);_(@_)</c:formatCode>
                      <c:ptCount val="16"/>
                    </c:numCache>
                  </c:numRef>
                </c:val>
                <c:extLst xmlns:c15="http://schemas.microsoft.com/office/drawing/2012/chart">
                  <c:ext xmlns:c16="http://schemas.microsoft.com/office/drawing/2014/chart" uri="{C3380CC4-5D6E-409C-BE32-E72D297353CC}">
                    <c16:uniqueId val="{0000000B-8EE2-43FD-9E06-835FB755E946}"/>
                  </c:ext>
                </c:extLst>
              </c15:ser>
            </c15:filteredBarSeries>
            <c15:filteredBarSeries>
              <c15:ser>
                <c:idx val="10"/>
                <c:order val="10"/>
                <c:tx>
                  <c:strRef>
                    <c:extLst xmlns:c15="http://schemas.microsoft.com/office/drawing/2012/chart">
                      <c:ext xmlns:c15="http://schemas.microsoft.com/office/drawing/2012/chart" uri="{02D57815-91ED-43cb-92C2-25804820EDAC}">
                        <c15:formulaRef>
                          <c15:sqref>'II. All Detail'!$B$18</c15:sqref>
                        </c15:formulaRef>
                      </c:ext>
                    </c:extLst>
                    <c:strCache>
                      <c:ptCount val="1"/>
                      <c:pt idx="0">
                        <c:v>Visits for Outpatient BH Services with a Non-BH Practitioner</c:v>
                      </c:pt>
                    </c:strCache>
                  </c:strRef>
                </c:tx>
                <c:spPr>
                  <a:solidFill>
                    <a:schemeClr val="accent3">
                      <a:lumMod val="80000"/>
                    </a:schemeClr>
                  </a:solidFill>
                  <a:ln>
                    <a:noFill/>
                  </a:ln>
                  <a:effectLst/>
                </c:spPr>
                <c:invertIfNegative val="0"/>
                <c:cat>
                  <c:strRef>
                    <c:extLst>
                      <c:ext xmlns:c15="http://schemas.microsoft.com/office/drawing/2012/chart" uri="{02D57815-91ED-43cb-92C2-25804820EDAC}">
                        <c15:fullRef>
                          <c15:sqref>('II. All Detail'!$C$7:$E$7,'II. All Detail'!$H$7,'II. All Detail'!$K$7,'II. All Detail'!$N$7,'II. All Detail'!$U$7,'II. All Detail'!$X$7,'II. All Detail'!$AA$7,'II. All Detail'!$AD$7,'II. All Detail'!$AK$7,'II. All Detail'!$AN$7,'II. All Detail'!$AQ$7,'II. All Detail'!$AT$7,'II. All Detail'!$BA$7,'II. All Detail'!$BD$7,'II. All Detail'!$BG$7,'II. All Detail'!$BJ$7)</c15:sqref>
                        </c15:fullRef>
                        <c15:formulaRef>
                          <c15:sqref>('II. All Detail'!$E$7,'II. All Detail'!$H$7,'II. All Detail'!$K$7,'II. All Detail'!$N$7,'II. All Detail'!$U$7,'II. All Detail'!$X$7,'II. All Detail'!$AA$7,'II. All Detail'!$AD$7,'II. All Detail'!$AK$7,'II. All Detail'!$AN$7,'II. All Detail'!$AQ$7,'II. All Detail'!$AT$7,'II. All Detail'!$BA$7,'II. All Detail'!$BD$7,'II. All Detail'!$BG$7,'II. All Detail'!$BJ$7)</c15:sqref>
                        </c15:formulaRef>
                      </c:ext>
                    </c:extLst>
                    <c:strCache>
                      <c:ptCount val="16"/>
                      <c:pt idx="0">
                        <c:v>2020Q1 - PMPM</c:v>
                      </c:pt>
                      <c:pt idx="1">
                        <c:v>2020Q2 - PMPM</c:v>
                      </c:pt>
                      <c:pt idx="2">
                        <c:v>2020Q3 - PMPM</c:v>
                      </c:pt>
                      <c:pt idx="3">
                        <c:v>2020Q4 - PMPM</c:v>
                      </c:pt>
                      <c:pt idx="4">
                        <c:v>2021Q1 - PMPM</c:v>
                      </c:pt>
                      <c:pt idx="5">
                        <c:v>2021Q2 - PMPM</c:v>
                      </c:pt>
                      <c:pt idx="6">
                        <c:v>2021Q3 - PMPM</c:v>
                      </c:pt>
                      <c:pt idx="7">
                        <c:v>2021Q4 - PMPM</c:v>
                      </c:pt>
                      <c:pt idx="8">
                        <c:v>2022Q1 - PMPM</c:v>
                      </c:pt>
                      <c:pt idx="9">
                        <c:v>2022Q2 - PMPM</c:v>
                      </c:pt>
                      <c:pt idx="10">
                        <c:v>2022Q3 - PMPM</c:v>
                      </c:pt>
                      <c:pt idx="11">
                        <c:v>2022Q4 - PMPM</c:v>
                      </c:pt>
                      <c:pt idx="12">
                        <c:v>2023Q1 - PMPM</c:v>
                      </c:pt>
                      <c:pt idx="13">
                        <c:v>2023Q2 - PMPM</c:v>
                      </c:pt>
                      <c:pt idx="14">
                        <c:v>2023Q3 - PMPM</c:v>
                      </c:pt>
                      <c:pt idx="15">
                        <c:v>2023Q4 - PMPM</c:v>
                      </c:pt>
                    </c:strCache>
                  </c:strRef>
                </c:cat>
                <c:val>
                  <c:numRef>
                    <c:extLst>
                      <c:ext xmlns:c15="http://schemas.microsoft.com/office/drawing/2012/chart" uri="{02D57815-91ED-43cb-92C2-25804820EDAC}">
                        <c15:fullRef>
                          <c15:sqref>('II. All Detail'!$C$18:$E$18,'II. All Detail'!$H$18,'II. All Detail'!$K$18,'II. All Detail'!$N$18,'II. All Detail'!$U$18,'II. All Detail'!$X$18,'II. All Detail'!$AA$18,'II. All Detail'!$AD$18,'II. All Detail'!$AK$18,'II. All Detail'!$AN$18,'II. All Detail'!$AQ$18,'II. All Detail'!$AT$18,'II. All Detail'!$BA$18,'II. All Detail'!$BD$18,'II. All Detail'!$BG$18,'II. All Detail'!$BJ$18)</c15:sqref>
                        </c15:fullRef>
                        <c15:formulaRef>
                          <c15:sqref>('II. All Detail'!$E$18,'II. All Detail'!$H$18,'II. All Detail'!$K$18,'II. All Detail'!$N$18,'II. All Detail'!$U$18,'II. All Detail'!$X$18,'II. All Detail'!$AA$18,'II. All Detail'!$AD$18,'II. All Detail'!$AK$18,'II. All Detail'!$AN$18,'II. All Detail'!$AQ$18,'II. All Detail'!$AT$18,'II. All Detail'!$BA$18,'II. All Detail'!$BD$18,'II. All Detail'!$BG$18,'II. All Detail'!$BJ$18)</c15:sqref>
                        </c15:formulaRef>
                      </c:ext>
                    </c:extLst>
                    <c:numCache>
                      <c:formatCode>_(* #,##0_);_(* \(#,##0\);_(* "-"??_);_(@_)</c:formatCode>
                      <c:ptCount val="16"/>
                    </c:numCache>
                  </c:numRef>
                </c:val>
                <c:extLst xmlns:c15="http://schemas.microsoft.com/office/drawing/2012/chart">
                  <c:ext xmlns:c16="http://schemas.microsoft.com/office/drawing/2014/chart" uri="{C3380CC4-5D6E-409C-BE32-E72D297353CC}">
                    <c16:uniqueId val="{0000000C-8EE2-43FD-9E06-835FB755E946}"/>
                  </c:ext>
                </c:extLst>
              </c15:ser>
            </c15:filteredBarSeries>
            <c15:filteredBarSeries>
              <c15:ser>
                <c:idx val="11"/>
                <c:order val="11"/>
                <c:tx>
                  <c:strRef>
                    <c:extLst xmlns:c15="http://schemas.microsoft.com/office/drawing/2012/chart">
                      <c:ext xmlns:c15="http://schemas.microsoft.com/office/drawing/2012/chart" uri="{02D57815-91ED-43cb-92C2-25804820EDAC}">
                        <c15:formulaRef>
                          <c15:sqref>'II. All Detail'!$B$19</c15:sqref>
                        </c15:formulaRef>
                      </c:ext>
                    </c:extLst>
                    <c:strCache>
                      <c:ptCount val="1"/>
                      <c:pt idx="0">
                        <c:v>Percentage of Visits for Outpatient BH Services with a BH Practitioner</c:v>
                      </c:pt>
                    </c:strCache>
                  </c:strRef>
                </c:tx>
                <c:spPr>
                  <a:solidFill>
                    <a:srgbClr val="00968F"/>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('II. All Detail'!$C$7:$E$7,'II. All Detail'!$H$7,'II. All Detail'!$K$7,'II. All Detail'!$N$7,'II. All Detail'!$U$7,'II. All Detail'!$X$7,'II. All Detail'!$AA$7,'II. All Detail'!$AD$7,'II. All Detail'!$AK$7,'II. All Detail'!$AN$7,'II. All Detail'!$AQ$7,'II. All Detail'!$AT$7,'II. All Detail'!$BA$7,'II. All Detail'!$BD$7,'II. All Detail'!$BG$7,'II. All Detail'!$BJ$7)</c15:sqref>
                        </c15:fullRef>
                        <c15:formulaRef>
                          <c15:sqref>('II. All Detail'!$E$7,'II. All Detail'!$H$7,'II. All Detail'!$K$7,'II. All Detail'!$N$7,'II. All Detail'!$U$7,'II. All Detail'!$X$7,'II. All Detail'!$AA$7,'II. All Detail'!$AD$7,'II. All Detail'!$AK$7,'II. All Detail'!$AN$7,'II. All Detail'!$AQ$7,'II. All Detail'!$AT$7,'II. All Detail'!$BA$7,'II. All Detail'!$BD$7,'II. All Detail'!$BG$7,'II. All Detail'!$BJ$7)</c15:sqref>
                        </c15:formulaRef>
                      </c:ext>
                    </c:extLst>
                    <c:strCache>
                      <c:ptCount val="16"/>
                      <c:pt idx="0">
                        <c:v>2020Q1 - PMPM</c:v>
                      </c:pt>
                      <c:pt idx="1">
                        <c:v>2020Q2 - PMPM</c:v>
                      </c:pt>
                      <c:pt idx="2">
                        <c:v>2020Q3 - PMPM</c:v>
                      </c:pt>
                      <c:pt idx="3">
                        <c:v>2020Q4 - PMPM</c:v>
                      </c:pt>
                      <c:pt idx="4">
                        <c:v>2021Q1 - PMPM</c:v>
                      </c:pt>
                      <c:pt idx="5">
                        <c:v>2021Q2 - PMPM</c:v>
                      </c:pt>
                      <c:pt idx="6">
                        <c:v>2021Q3 - PMPM</c:v>
                      </c:pt>
                      <c:pt idx="7">
                        <c:v>2021Q4 - PMPM</c:v>
                      </c:pt>
                      <c:pt idx="8">
                        <c:v>2022Q1 - PMPM</c:v>
                      </c:pt>
                      <c:pt idx="9">
                        <c:v>2022Q2 - PMPM</c:v>
                      </c:pt>
                      <c:pt idx="10">
                        <c:v>2022Q3 - PMPM</c:v>
                      </c:pt>
                      <c:pt idx="11">
                        <c:v>2022Q4 - PMPM</c:v>
                      </c:pt>
                      <c:pt idx="12">
                        <c:v>2023Q1 - PMPM</c:v>
                      </c:pt>
                      <c:pt idx="13">
                        <c:v>2023Q2 - PMPM</c:v>
                      </c:pt>
                      <c:pt idx="14">
                        <c:v>2023Q3 - PMPM</c:v>
                      </c:pt>
                      <c:pt idx="15">
                        <c:v>2023Q4 - PMPM</c:v>
                      </c:pt>
                    </c:strCache>
                  </c:strRef>
                </c:cat>
                <c:val>
                  <c:numRef>
                    <c:extLst>
                      <c:ext xmlns:c15="http://schemas.microsoft.com/office/drawing/2012/chart" uri="{02D57815-91ED-43cb-92C2-25804820EDAC}">
                        <c15:fullRef>
                          <c15:sqref>('II. All Detail'!$C$19:$E$19,'II. All Detail'!$H$19,'II. All Detail'!$K$19,'II. All Detail'!$N$19,'II. All Detail'!$U$19,'II. All Detail'!$X$19,'II. All Detail'!$AA$19,'II. All Detail'!$AD$19,'II. All Detail'!$AK$19,'II. All Detail'!$AN$19,'II. All Detail'!$AQ$19,'II. All Detail'!$AT$19,'II. All Detail'!$BA$19,'II. All Detail'!$BD$19,'II. All Detail'!$BG$19,'II. All Detail'!$BJ$19)</c15:sqref>
                        </c15:fullRef>
                        <c15:formulaRef>
                          <c15:sqref>('II. All Detail'!$E$19,'II. All Detail'!$H$19,'II. All Detail'!$K$19,'II. All Detail'!$N$19,'II. All Detail'!$U$19,'II. All Detail'!$X$19,'II. All Detail'!$AA$19,'II. All Detail'!$AD$19,'II. All Detail'!$AK$19,'II. All Detail'!$AN$19,'II. All Detail'!$AQ$19,'II. All Detail'!$AT$19,'II. All Detail'!$BA$19,'II. All Detail'!$BD$19,'II. All Detail'!$BG$19,'II. All Detail'!$BJ$19)</c15:sqref>
                        </c15:formulaRef>
                      </c:ext>
                    </c:extLst>
                    <c:numCache>
                      <c:formatCode>General</c:formatCode>
                      <c:ptCount val="16"/>
                    </c:numCache>
                  </c:numRef>
                </c:val>
                <c:extLst xmlns:c15="http://schemas.microsoft.com/office/drawing/2012/chart">
                  <c:ext xmlns:c16="http://schemas.microsoft.com/office/drawing/2014/chart" uri="{C3380CC4-5D6E-409C-BE32-E72D297353CC}">
                    <c16:uniqueId val="{0000000D-8EE2-43FD-9E06-835FB755E946}"/>
                  </c:ext>
                </c:extLst>
              </c15:ser>
            </c15:filteredBarSeries>
            <c15:filteredBarSeries>
              <c15:ser>
                <c:idx val="12"/>
                <c:order val="12"/>
                <c:tx>
                  <c:strRef>
                    <c:extLst xmlns:c15="http://schemas.microsoft.com/office/drawing/2012/chart">
                      <c:ext xmlns:c15="http://schemas.microsoft.com/office/drawing/2012/chart" uri="{02D57815-91ED-43cb-92C2-25804820EDAC}">
                        <c15:formulaRef>
                          <c15:sqref>'II. All Detail'!$B$20</c15:sqref>
                        </c15:formulaRef>
                      </c:ext>
                    </c:extLst>
                    <c:strCache>
                      <c:ptCount val="1"/>
                      <c:pt idx="0">
                        <c:v>Percentage of Visits for Outpatient BH Services with a Non-BH Practitioner</c:v>
                      </c:pt>
                    </c:strCache>
                  </c:strRef>
                </c:tx>
                <c:spPr>
                  <a:solidFill>
                    <a:srgbClr val="00386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('II. All Detail'!$C$7:$E$7,'II. All Detail'!$H$7,'II. All Detail'!$K$7,'II. All Detail'!$N$7,'II. All Detail'!$U$7,'II. All Detail'!$X$7,'II. All Detail'!$AA$7,'II. All Detail'!$AD$7,'II. All Detail'!$AK$7,'II. All Detail'!$AN$7,'II. All Detail'!$AQ$7,'II. All Detail'!$AT$7,'II. All Detail'!$BA$7,'II. All Detail'!$BD$7,'II. All Detail'!$BG$7,'II. All Detail'!$BJ$7)</c15:sqref>
                        </c15:fullRef>
                        <c15:formulaRef>
                          <c15:sqref>('II. All Detail'!$E$7,'II. All Detail'!$H$7,'II. All Detail'!$K$7,'II. All Detail'!$N$7,'II. All Detail'!$U$7,'II. All Detail'!$X$7,'II. All Detail'!$AA$7,'II. All Detail'!$AD$7,'II. All Detail'!$AK$7,'II. All Detail'!$AN$7,'II. All Detail'!$AQ$7,'II. All Detail'!$AT$7,'II. All Detail'!$BA$7,'II. All Detail'!$BD$7,'II. All Detail'!$BG$7,'II. All Detail'!$BJ$7)</c15:sqref>
                        </c15:formulaRef>
                      </c:ext>
                    </c:extLst>
                    <c:strCache>
                      <c:ptCount val="16"/>
                      <c:pt idx="0">
                        <c:v>2020Q1 - PMPM</c:v>
                      </c:pt>
                      <c:pt idx="1">
                        <c:v>2020Q2 - PMPM</c:v>
                      </c:pt>
                      <c:pt idx="2">
                        <c:v>2020Q3 - PMPM</c:v>
                      </c:pt>
                      <c:pt idx="3">
                        <c:v>2020Q4 - PMPM</c:v>
                      </c:pt>
                      <c:pt idx="4">
                        <c:v>2021Q1 - PMPM</c:v>
                      </c:pt>
                      <c:pt idx="5">
                        <c:v>2021Q2 - PMPM</c:v>
                      </c:pt>
                      <c:pt idx="6">
                        <c:v>2021Q3 - PMPM</c:v>
                      </c:pt>
                      <c:pt idx="7">
                        <c:v>2021Q4 - PMPM</c:v>
                      </c:pt>
                      <c:pt idx="8">
                        <c:v>2022Q1 - PMPM</c:v>
                      </c:pt>
                      <c:pt idx="9">
                        <c:v>2022Q2 - PMPM</c:v>
                      </c:pt>
                      <c:pt idx="10">
                        <c:v>2022Q3 - PMPM</c:v>
                      </c:pt>
                      <c:pt idx="11">
                        <c:v>2022Q4 - PMPM</c:v>
                      </c:pt>
                      <c:pt idx="12">
                        <c:v>2023Q1 - PMPM</c:v>
                      </c:pt>
                      <c:pt idx="13">
                        <c:v>2023Q2 - PMPM</c:v>
                      </c:pt>
                      <c:pt idx="14">
                        <c:v>2023Q3 - PMPM</c:v>
                      </c:pt>
                      <c:pt idx="15">
                        <c:v>2023Q4 - PMPM</c:v>
                      </c:pt>
                    </c:strCache>
                  </c:strRef>
                </c:cat>
                <c:val>
                  <c:numRef>
                    <c:extLst>
                      <c:ext xmlns:c15="http://schemas.microsoft.com/office/drawing/2012/chart" uri="{02D57815-91ED-43cb-92C2-25804820EDAC}">
                        <c15:fullRef>
                          <c15:sqref>('II. All Detail'!$C$20:$E$20,'II. All Detail'!$H$20,'II. All Detail'!$K$20,'II. All Detail'!$N$20,'II. All Detail'!$U$20,'II. All Detail'!$X$20,'II. All Detail'!$AA$20,'II. All Detail'!$AD$20,'II. All Detail'!$AK$20,'II. All Detail'!$AN$20,'II. All Detail'!$AQ$20,'II. All Detail'!$AT$20,'II. All Detail'!$BA$20,'II. All Detail'!$BD$20,'II. All Detail'!$BG$20,'II. All Detail'!$BJ$20)</c15:sqref>
                        </c15:fullRef>
                        <c15:formulaRef>
                          <c15:sqref>('II. All Detail'!$E$20,'II. All Detail'!$H$20,'II. All Detail'!$K$20,'II. All Detail'!$N$20,'II. All Detail'!$U$20,'II. All Detail'!$X$20,'II. All Detail'!$AA$20,'II. All Detail'!$AD$20,'II. All Detail'!$AK$20,'II. All Detail'!$AN$20,'II. All Detail'!$AQ$20,'II. All Detail'!$AT$20,'II. All Detail'!$BA$20,'II. All Detail'!$BD$20,'II. All Detail'!$BG$20,'II. All Detail'!$BJ$20)</c15:sqref>
                        </c15:formulaRef>
                      </c:ext>
                    </c:extLst>
                    <c:numCache>
                      <c:formatCode>General</c:formatCode>
                      <c:ptCount val="16"/>
                    </c:numCache>
                  </c:numRef>
                </c:val>
                <c:extLst xmlns:c15="http://schemas.microsoft.com/office/drawing/2012/chart">
                  <c:ext xmlns:c16="http://schemas.microsoft.com/office/drawing/2014/chart" uri="{C3380CC4-5D6E-409C-BE32-E72D297353CC}">
                    <c16:uniqueId val="{0000000E-8EE2-43FD-9E06-835FB755E946}"/>
                  </c:ext>
                </c:extLst>
              </c15:ser>
            </c15:filteredBarSeries>
            <c15:filteredBarSeries>
              <c15:ser>
                <c:idx val="13"/>
                <c:order val="13"/>
                <c:tx>
                  <c:strRef>
                    <c:extLst xmlns:c15="http://schemas.microsoft.com/office/drawing/2012/chart">
                      <c:ext xmlns:c15="http://schemas.microsoft.com/office/drawing/2012/chart" uri="{02D57815-91ED-43cb-92C2-25804820EDAC}">
                        <c15:formulaRef>
                          <c15:sqref>'II. All Detail'!$B$21</c15:sqref>
                        </c15:formulaRef>
                      </c:ext>
                    </c:extLst>
                    <c:strCache>
                      <c:ptCount val="1"/>
                      <c:pt idx="0">
                        <c:v>Dollars / Claims</c:v>
                      </c:pt>
                    </c:strCache>
                  </c:strRef>
                </c:tx>
                <c:spPr>
                  <a:solidFill>
                    <a:srgbClr val="00968F"/>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('II. All Detail'!$C$7:$E$7,'II. All Detail'!$H$7,'II. All Detail'!$K$7,'II. All Detail'!$N$7,'II. All Detail'!$U$7,'II. All Detail'!$X$7,'II. All Detail'!$AA$7,'II. All Detail'!$AD$7,'II. All Detail'!$AK$7,'II. All Detail'!$AN$7,'II. All Detail'!$AQ$7,'II. All Detail'!$AT$7,'II. All Detail'!$BA$7,'II. All Detail'!$BD$7,'II. All Detail'!$BG$7,'II. All Detail'!$BJ$7)</c15:sqref>
                        </c15:fullRef>
                        <c15:formulaRef>
                          <c15:sqref>('II. All Detail'!$E$7,'II. All Detail'!$H$7,'II. All Detail'!$K$7,'II. All Detail'!$N$7,'II. All Detail'!$U$7,'II. All Detail'!$X$7,'II. All Detail'!$AA$7,'II. All Detail'!$AD$7,'II. All Detail'!$AK$7,'II. All Detail'!$AN$7,'II. All Detail'!$AQ$7,'II. All Detail'!$AT$7,'II. All Detail'!$BA$7,'II. All Detail'!$BD$7,'II. All Detail'!$BG$7,'II. All Detail'!$BJ$7)</c15:sqref>
                        </c15:formulaRef>
                      </c:ext>
                    </c:extLst>
                    <c:strCache>
                      <c:ptCount val="16"/>
                      <c:pt idx="0">
                        <c:v>2020Q1 - PMPM</c:v>
                      </c:pt>
                      <c:pt idx="1">
                        <c:v>2020Q2 - PMPM</c:v>
                      </c:pt>
                      <c:pt idx="2">
                        <c:v>2020Q3 - PMPM</c:v>
                      </c:pt>
                      <c:pt idx="3">
                        <c:v>2020Q4 - PMPM</c:v>
                      </c:pt>
                      <c:pt idx="4">
                        <c:v>2021Q1 - PMPM</c:v>
                      </c:pt>
                      <c:pt idx="5">
                        <c:v>2021Q2 - PMPM</c:v>
                      </c:pt>
                      <c:pt idx="6">
                        <c:v>2021Q3 - PMPM</c:v>
                      </c:pt>
                      <c:pt idx="7">
                        <c:v>2021Q4 - PMPM</c:v>
                      </c:pt>
                      <c:pt idx="8">
                        <c:v>2022Q1 - PMPM</c:v>
                      </c:pt>
                      <c:pt idx="9">
                        <c:v>2022Q2 - PMPM</c:v>
                      </c:pt>
                      <c:pt idx="10">
                        <c:v>2022Q3 - PMPM</c:v>
                      </c:pt>
                      <c:pt idx="11">
                        <c:v>2022Q4 - PMPM</c:v>
                      </c:pt>
                      <c:pt idx="12">
                        <c:v>2023Q1 - PMPM</c:v>
                      </c:pt>
                      <c:pt idx="13">
                        <c:v>2023Q2 - PMPM</c:v>
                      </c:pt>
                      <c:pt idx="14">
                        <c:v>2023Q3 - PMPM</c:v>
                      </c:pt>
                      <c:pt idx="15">
                        <c:v>2023Q4 - PMPM</c:v>
                      </c:pt>
                    </c:strCache>
                  </c:strRef>
                </c:cat>
                <c:val>
                  <c:numRef>
                    <c:extLst>
                      <c:ext xmlns:c15="http://schemas.microsoft.com/office/drawing/2012/chart" uri="{02D57815-91ED-43cb-92C2-25804820EDAC}">
                        <c15:fullRef>
                          <c15:sqref>('II. All Detail'!$C$21:$E$21,'II. All Detail'!$H$21,'II. All Detail'!$K$21,'II. All Detail'!$N$21,'II. All Detail'!$U$21,'II. All Detail'!$X$21,'II. All Detail'!$AA$21,'II. All Detail'!$AD$21,'II. All Detail'!$AK$21,'II. All Detail'!$AN$21,'II. All Detail'!$AQ$21,'II. All Detail'!$AT$21,'II. All Detail'!$BA$21,'II. All Detail'!$BD$21,'II. All Detail'!$BG$21,'II. All Detail'!$BJ$21)</c15:sqref>
                        </c15:fullRef>
                        <c15:formulaRef>
                          <c15:sqref>('II. All Detail'!$E$21,'II. All Detail'!$H$21,'II. All Detail'!$K$21,'II. All Detail'!$N$21,'II. All Detail'!$U$21,'II. All Detail'!$X$21,'II. All Detail'!$AA$21,'II. All Detail'!$AD$21,'II. All Detail'!$AK$21,'II. All Detail'!$AN$21,'II. All Detail'!$AQ$21,'II. All Detail'!$AT$21,'II. All Detail'!$BA$21,'II. All Detail'!$BD$21,'II. All Detail'!$BG$21,'II. All Detail'!$BJ$21)</c15:sqref>
                        </c15:formulaRef>
                      </c:ext>
                    </c:extLst>
                    <c:numCache>
                      <c:formatCode>General</c:formatCode>
                      <c:ptCount val="16"/>
                    </c:numCache>
                  </c:numRef>
                </c:val>
                <c:extLst xmlns:c15="http://schemas.microsoft.com/office/drawing/2012/chart">
                  <c:ext xmlns:c16="http://schemas.microsoft.com/office/drawing/2014/chart" uri="{C3380CC4-5D6E-409C-BE32-E72D297353CC}">
                    <c16:uniqueId val="{0000000F-8EE2-43FD-9E06-835FB755E946}"/>
                  </c:ext>
                </c:extLst>
              </c15:ser>
            </c15:filteredBarSeries>
            <c15:filteredBarSeries>
              <c15:ser>
                <c:idx val="16"/>
                <c:order val="16"/>
                <c:tx>
                  <c:strRef>
                    <c:extLst xmlns:c15="http://schemas.microsoft.com/office/drawing/2012/chart">
                      <c:ext xmlns:c15="http://schemas.microsoft.com/office/drawing/2012/chart" uri="{02D57815-91ED-43cb-92C2-25804820EDAC}">
                        <c15:formulaRef>
                          <c15:sqref>'II. All Detail'!$B$24</c15:sqref>
                        </c15:formulaRef>
                      </c:ext>
                    </c:extLst>
                    <c:strCache>
                      <c:ptCount val="1"/>
                      <c:pt idx="0">
                        <c:v>Percent of Members with a Visit for Outpatient BH Services</c:v>
                      </c:pt>
                    </c:strCache>
                  </c:strRef>
                </c:tx>
                <c:spPr>
                  <a:solidFill>
                    <a:schemeClr val="accent3">
                      <a:lumMod val="50000"/>
                    </a:schemeClr>
                  </a:solidFill>
                  <a:ln>
                    <a:noFill/>
                  </a:ln>
                  <a:effectLst/>
                </c:spPr>
                <c:invertIfNegative val="0"/>
                <c:cat>
                  <c:strRef>
                    <c:extLst>
                      <c:ext xmlns:c15="http://schemas.microsoft.com/office/drawing/2012/chart" uri="{02D57815-91ED-43cb-92C2-25804820EDAC}">
                        <c15:fullRef>
                          <c15:sqref>('II. All Detail'!$C$7:$E$7,'II. All Detail'!$H$7,'II. All Detail'!$K$7,'II. All Detail'!$N$7,'II. All Detail'!$U$7,'II. All Detail'!$X$7,'II. All Detail'!$AA$7,'II. All Detail'!$AD$7,'II. All Detail'!$AK$7,'II. All Detail'!$AN$7,'II. All Detail'!$AQ$7,'II. All Detail'!$AT$7,'II. All Detail'!$BA$7,'II. All Detail'!$BD$7,'II. All Detail'!$BG$7,'II. All Detail'!$BJ$7)</c15:sqref>
                        </c15:fullRef>
                        <c15:formulaRef>
                          <c15:sqref>('II. All Detail'!$E$7,'II. All Detail'!$H$7,'II. All Detail'!$K$7,'II. All Detail'!$N$7,'II. All Detail'!$U$7,'II. All Detail'!$X$7,'II. All Detail'!$AA$7,'II. All Detail'!$AD$7,'II. All Detail'!$AK$7,'II. All Detail'!$AN$7,'II. All Detail'!$AQ$7,'II. All Detail'!$AT$7,'II. All Detail'!$BA$7,'II. All Detail'!$BD$7,'II. All Detail'!$BG$7,'II. All Detail'!$BJ$7)</c15:sqref>
                        </c15:formulaRef>
                      </c:ext>
                    </c:extLst>
                    <c:strCache>
                      <c:ptCount val="16"/>
                      <c:pt idx="0">
                        <c:v>2020Q1 - PMPM</c:v>
                      </c:pt>
                      <c:pt idx="1">
                        <c:v>2020Q2 - PMPM</c:v>
                      </c:pt>
                      <c:pt idx="2">
                        <c:v>2020Q3 - PMPM</c:v>
                      </c:pt>
                      <c:pt idx="3">
                        <c:v>2020Q4 - PMPM</c:v>
                      </c:pt>
                      <c:pt idx="4">
                        <c:v>2021Q1 - PMPM</c:v>
                      </c:pt>
                      <c:pt idx="5">
                        <c:v>2021Q2 - PMPM</c:v>
                      </c:pt>
                      <c:pt idx="6">
                        <c:v>2021Q3 - PMPM</c:v>
                      </c:pt>
                      <c:pt idx="7">
                        <c:v>2021Q4 - PMPM</c:v>
                      </c:pt>
                      <c:pt idx="8">
                        <c:v>2022Q1 - PMPM</c:v>
                      </c:pt>
                      <c:pt idx="9">
                        <c:v>2022Q2 - PMPM</c:v>
                      </c:pt>
                      <c:pt idx="10">
                        <c:v>2022Q3 - PMPM</c:v>
                      </c:pt>
                      <c:pt idx="11">
                        <c:v>2022Q4 - PMPM</c:v>
                      </c:pt>
                      <c:pt idx="12">
                        <c:v>2023Q1 - PMPM</c:v>
                      </c:pt>
                      <c:pt idx="13">
                        <c:v>2023Q2 - PMPM</c:v>
                      </c:pt>
                      <c:pt idx="14">
                        <c:v>2023Q3 - PMPM</c:v>
                      </c:pt>
                      <c:pt idx="15">
                        <c:v>2023Q4 - PMPM</c:v>
                      </c:pt>
                    </c:strCache>
                  </c:strRef>
                </c:cat>
                <c:val>
                  <c:numRef>
                    <c:extLst>
                      <c:ext xmlns:c15="http://schemas.microsoft.com/office/drawing/2012/chart" uri="{02D57815-91ED-43cb-92C2-25804820EDAC}">
                        <c15:fullRef>
                          <c15:sqref>('II. All Detail'!$C$24:$E$24,'II. All Detail'!$H$24,'II. All Detail'!$K$24,'II. All Detail'!$N$24,'II. All Detail'!$U$24,'II. All Detail'!$X$24,'II. All Detail'!$AA$24,'II. All Detail'!$AD$24,'II. All Detail'!$AK$24,'II. All Detail'!$AN$24,'II. All Detail'!$AQ$24,'II. All Detail'!$AT$24,'II. All Detail'!$BA$24,'II. All Detail'!$BD$24,'II. All Detail'!$BG$24,'II. All Detail'!$BJ$24)</c15:sqref>
                        </c15:fullRef>
                        <c15:formulaRef>
                          <c15:sqref>('II. All Detail'!$E$24,'II. All Detail'!$H$24,'II. All Detail'!$K$24,'II. All Detail'!$N$24,'II. All Detail'!$U$24,'II. All Detail'!$X$24,'II. All Detail'!$AA$24,'II. All Detail'!$AD$24,'II. All Detail'!$AK$24,'II. All Detail'!$AN$24,'II. All Detail'!$AQ$24,'II. All Detail'!$AT$24,'II. All Detail'!$BA$24,'II. All Detail'!$BD$24,'II. All Detail'!$BG$24,'II. All Detail'!$BJ$24)</c15:sqref>
                        </c15:formulaRef>
                      </c:ext>
                    </c:extLst>
                    <c:numCache>
                      <c:formatCode>_("$"* #,##0.00_);_("$"* \(#,##0.00\);_("$"* "-"??_);_(@_)</c:formatCode>
                      <c:ptCount val="16"/>
                    </c:numCache>
                  </c:numRef>
                </c:val>
                <c:extLst xmlns:c15="http://schemas.microsoft.com/office/drawing/2012/chart">
                  <c:ext xmlns:c16="http://schemas.microsoft.com/office/drawing/2014/chart" uri="{C3380CC4-5D6E-409C-BE32-E72D297353CC}">
                    <c16:uniqueId val="{00000010-8EE2-43FD-9E06-835FB755E946}"/>
                  </c:ext>
                </c:extLst>
              </c15:ser>
            </c15:filteredBarSeries>
            <c15:filteredBarSeries>
              <c15:ser>
                <c:idx val="17"/>
                <c:order val="17"/>
                <c:tx>
                  <c:strRef>
                    <c:extLst xmlns:c15="http://schemas.microsoft.com/office/drawing/2012/chart">
                      <c:ext xmlns:c15="http://schemas.microsoft.com/office/drawing/2012/chart" uri="{02D57815-91ED-43cb-92C2-25804820EDAC}">
                        <c15:formulaRef>
                          <c15:sqref>'II. All Detail'!$B$25</c15:sqref>
                        </c15:formulaRef>
                      </c:ext>
                    </c:extLst>
                    <c:strCache>
                      <c:ptCount val="1"/>
                      <c:pt idx="0">
                        <c:v>Summary</c:v>
                      </c:pt>
                    </c:strCache>
                  </c:strRef>
                </c:tx>
                <c:spPr>
                  <a:solidFill>
                    <a:schemeClr val="accent5">
                      <a:lumMod val="50000"/>
                    </a:schemeClr>
                  </a:solidFill>
                  <a:ln>
                    <a:noFill/>
                  </a:ln>
                  <a:effectLst/>
                </c:spPr>
                <c:invertIfNegative val="0"/>
                <c:cat>
                  <c:strRef>
                    <c:extLst>
                      <c:ext xmlns:c15="http://schemas.microsoft.com/office/drawing/2012/chart" uri="{02D57815-91ED-43cb-92C2-25804820EDAC}">
                        <c15:fullRef>
                          <c15:sqref>('II. All Detail'!$C$7:$E$7,'II. All Detail'!$H$7,'II. All Detail'!$K$7,'II. All Detail'!$N$7,'II. All Detail'!$U$7,'II. All Detail'!$X$7,'II. All Detail'!$AA$7,'II. All Detail'!$AD$7,'II. All Detail'!$AK$7,'II. All Detail'!$AN$7,'II. All Detail'!$AQ$7,'II. All Detail'!$AT$7,'II. All Detail'!$BA$7,'II. All Detail'!$BD$7,'II. All Detail'!$BG$7,'II. All Detail'!$BJ$7)</c15:sqref>
                        </c15:fullRef>
                        <c15:formulaRef>
                          <c15:sqref>('II. All Detail'!$E$7,'II. All Detail'!$H$7,'II. All Detail'!$K$7,'II. All Detail'!$N$7,'II. All Detail'!$U$7,'II. All Detail'!$X$7,'II. All Detail'!$AA$7,'II. All Detail'!$AD$7,'II. All Detail'!$AK$7,'II. All Detail'!$AN$7,'II. All Detail'!$AQ$7,'II. All Detail'!$AT$7,'II. All Detail'!$BA$7,'II. All Detail'!$BD$7,'II. All Detail'!$BG$7,'II. All Detail'!$BJ$7)</c15:sqref>
                        </c15:formulaRef>
                      </c:ext>
                    </c:extLst>
                    <c:strCache>
                      <c:ptCount val="16"/>
                      <c:pt idx="0">
                        <c:v>2020Q1 - PMPM</c:v>
                      </c:pt>
                      <c:pt idx="1">
                        <c:v>2020Q2 - PMPM</c:v>
                      </c:pt>
                      <c:pt idx="2">
                        <c:v>2020Q3 - PMPM</c:v>
                      </c:pt>
                      <c:pt idx="3">
                        <c:v>2020Q4 - PMPM</c:v>
                      </c:pt>
                      <c:pt idx="4">
                        <c:v>2021Q1 - PMPM</c:v>
                      </c:pt>
                      <c:pt idx="5">
                        <c:v>2021Q2 - PMPM</c:v>
                      </c:pt>
                      <c:pt idx="6">
                        <c:v>2021Q3 - PMPM</c:v>
                      </c:pt>
                      <c:pt idx="7">
                        <c:v>2021Q4 - PMPM</c:v>
                      </c:pt>
                      <c:pt idx="8">
                        <c:v>2022Q1 - PMPM</c:v>
                      </c:pt>
                      <c:pt idx="9">
                        <c:v>2022Q2 - PMPM</c:v>
                      </c:pt>
                      <c:pt idx="10">
                        <c:v>2022Q3 - PMPM</c:v>
                      </c:pt>
                      <c:pt idx="11">
                        <c:v>2022Q4 - PMPM</c:v>
                      </c:pt>
                      <c:pt idx="12">
                        <c:v>2023Q1 - PMPM</c:v>
                      </c:pt>
                      <c:pt idx="13">
                        <c:v>2023Q2 - PMPM</c:v>
                      </c:pt>
                      <c:pt idx="14">
                        <c:v>2023Q3 - PMPM</c:v>
                      </c:pt>
                      <c:pt idx="15">
                        <c:v>2023Q4 - PMPM</c:v>
                      </c:pt>
                    </c:strCache>
                  </c:strRef>
                </c:cat>
                <c:val>
                  <c:numRef>
                    <c:extLst>
                      <c:ext xmlns:c15="http://schemas.microsoft.com/office/drawing/2012/chart" uri="{02D57815-91ED-43cb-92C2-25804820EDAC}">
                        <c15:fullRef>
                          <c15:sqref>('II. All Detail'!$C$25:$E$25,'II. All Detail'!$H$25,'II. All Detail'!$K$25,'II. All Detail'!$N$25,'II. All Detail'!$U$25,'II. All Detail'!$X$25,'II. All Detail'!$AA$25,'II. All Detail'!$AD$25,'II. All Detail'!$AK$25,'II. All Detail'!$AN$25,'II. All Detail'!$AQ$25,'II. All Detail'!$AT$25,'II. All Detail'!$BA$25,'II. All Detail'!$BD$25,'II. All Detail'!$BG$25,'II. All Detail'!$BJ$25)</c15:sqref>
                        </c15:fullRef>
                        <c15:formulaRef>
                          <c15:sqref>('II. All Detail'!$E$25,'II. All Detail'!$H$25,'II. All Detail'!$K$25,'II. All Detail'!$N$25,'II. All Detail'!$U$25,'II. All Detail'!$X$25,'II. All Detail'!$AA$25,'II. All Detail'!$AD$25,'II. All Detail'!$AK$25,'II. All Detail'!$AN$25,'II. All Detail'!$AQ$25,'II. All Detail'!$AT$25,'II. All Detail'!$BA$25,'II. All Detail'!$BD$25,'II. All Detail'!$BG$25,'II. All Detail'!$BJ$25)</c15:sqref>
                        </c15:formulaRef>
                      </c:ext>
                    </c:extLst>
                    <c:numCache>
                      <c:formatCode>General</c:formatCode>
                      <c:ptCount val="16"/>
                    </c:numCache>
                  </c:numRef>
                </c:val>
                <c:extLst xmlns:c15="http://schemas.microsoft.com/office/drawing/2012/chart">
                  <c:ext xmlns:c16="http://schemas.microsoft.com/office/drawing/2014/chart" uri="{C3380CC4-5D6E-409C-BE32-E72D297353CC}">
                    <c16:uniqueId val="{00000000-0784-4A34-A4F3-33ABFF2D6FBC}"/>
                  </c:ext>
                </c:extLst>
              </c15:ser>
            </c15:filteredBarSeries>
            <c15:filteredBarSeries>
              <c15:ser>
                <c:idx val="18"/>
                <c:order val="18"/>
                <c:tx>
                  <c:strRef>
                    <c:extLst xmlns:c15="http://schemas.microsoft.com/office/drawing/2012/chart">
                      <c:ext xmlns:c15="http://schemas.microsoft.com/office/drawing/2012/chart" uri="{02D57815-91ED-43cb-92C2-25804820EDAC}">
                        <c15:formulaRef>
                          <c15:sqref>'II. All Detail'!$B$26</c15:sqref>
                        </c15:formulaRef>
                      </c:ext>
                    </c:extLst>
                    <c:strCache>
                      <c:ptCount val="1"/>
                      <c:pt idx="0">
                        <c:v>Percentage of Members with a BH Visit with a BH Practitioner</c:v>
                      </c:pt>
                    </c:strCache>
                  </c:strRef>
                </c:tx>
                <c:spPr>
                  <a:solidFill>
                    <a:schemeClr val="accent1">
                      <a:lumMod val="70000"/>
                      <a:lumOff val="30000"/>
                    </a:schemeClr>
                  </a:solidFill>
                  <a:ln>
                    <a:noFill/>
                  </a:ln>
                  <a:effectLst/>
                </c:spPr>
                <c:invertIfNegative val="0"/>
                <c:cat>
                  <c:strRef>
                    <c:extLst>
                      <c:ext xmlns:c15="http://schemas.microsoft.com/office/drawing/2012/chart" uri="{02D57815-91ED-43cb-92C2-25804820EDAC}">
                        <c15:fullRef>
                          <c15:sqref>('II. All Detail'!$C$7:$E$7,'II. All Detail'!$H$7,'II. All Detail'!$K$7,'II. All Detail'!$N$7,'II. All Detail'!$U$7,'II. All Detail'!$X$7,'II. All Detail'!$AA$7,'II. All Detail'!$AD$7,'II. All Detail'!$AK$7,'II. All Detail'!$AN$7,'II. All Detail'!$AQ$7,'II. All Detail'!$AT$7,'II. All Detail'!$BA$7,'II. All Detail'!$BD$7,'II. All Detail'!$BG$7,'II. All Detail'!$BJ$7)</c15:sqref>
                        </c15:fullRef>
                        <c15:formulaRef>
                          <c15:sqref>('II. All Detail'!$E$7,'II. All Detail'!$H$7,'II. All Detail'!$K$7,'II. All Detail'!$N$7,'II. All Detail'!$U$7,'II. All Detail'!$X$7,'II. All Detail'!$AA$7,'II. All Detail'!$AD$7,'II. All Detail'!$AK$7,'II. All Detail'!$AN$7,'II. All Detail'!$AQ$7,'II. All Detail'!$AT$7,'II. All Detail'!$BA$7,'II. All Detail'!$BD$7,'II. All Detail'!$BG$7,'II. All Detail'!$BJ$7)</c15:sqref>
                        </c15:formulaRef>
                      </c:ext>
                    </c:extLst>
                    <c:strCache>
                      <c:ptCount val="16"/>
                      <c:pt idx="0">
                        <c:v>2020Q1 - PMPM</c:v>
                      </c:pt>
                      <c:pt idx="1">
                        <c:v>2020Q2 - PMPM</c:v>
                      </c:pt>
                      <c:pt idx="2">
                        <c:v>2020Q3 - PMPM</c:v>
                      </c:pt>
                      <c:pt idx="3">
                        <c:v>2020Q4 - PMPM</c:v>
                      </c:pt>
                      <c:pt idx="4">
                        <c:v>2021Q1 - PMPM</c:v>
                      </c:pt>
                      <c:pt idx="5">
                        <c:v>2021Q2 - PMPM</c:v>
                      </c:pt>
                      <c:pt idx="6">
                        <c:v>2021Q3 - PMPM</c:v>
                      </c:pt>
                      <c:pt idx="7">
                        <c:v>2021Q4 - PMPM</c:v>
                      </c:pt>
                      <c:pt idx="8">
                        <c:v>2022Q1 - PMPM</c:v>
                      </c:pt>
                      <c:pt idx="9">
                        <c:v>2022Q2 - PMPM</c:v>
                      </c:pt>
                      <c:pt idx="10">
                        <c:v>2022Q3 - PMPM</c:v>
                      </c:pt>
                      <c:pt idx="11">
                        <c:v>2022Q4 - PMPM</c:v>
                      </c:pt>
                      <c:pt idx="12">
                        <c:v>2023Q1 - PMPM</c:v>
                      </c:pt>
                      <c:pt idx="13">
                        <c:v>2023Q2 - PMPM</c:v>
                      </c:pt>
                      <c:pt idx="14">
                        <c:v>2023Q3 - PMPM</c:v>
                      </c:pt>
                      <c:pt idx="15">
                        <c:v>2023Q4 - PMPM</c:v>
                      </c:pt>
                    </c:strCache>
                  </c:strRef>
                </c:cat>
                <c:val>
                  <c:numRef>
                    <c:extLst>
                      <c:ext xmlns:c15="http://schemas.microsoft.com/office/drawing/2012/chart" uri="{02D57815-91ED-43cb-92C2-25804820EDAC}">
                        <c15:fullRef>
                          <c15:sqref>('II. All Detail'!$C$26:$E$26,'II. All Detail'!$H$26,'II. All Detail'!$K$26,'II. All Detail'!$N$26,'II. All Detail'!$U$26,'II. All Detail'!$X$26,'II. All Detail'!$AA$26,'II. All Detail'!$AD$26,'II. All Detail'!$AK$26,'II. All Detail'!$AN$26,'II. All Detail'!$AQ$26,'II. All Detail'!$AT$26,'II. All Detail'!$BA$26,'II. All Detail'!$BD$26,'II. All Detail'!$BG$26,'II. All Detail'!$BJ$26)</c15:sqref>
                        </c15:fullRef>
                        <c15:formulaRef>
                          <c15:sqref>('II. All Detail'!$E$26,'II. All Detail'!$H$26,'II. All Detail'!$K$26,'II. All Detail'!$N$26,'II. All Detail'!$U$26,'II. All Detail'!$X$26,'II. All Detail'!$AA$26,'II. All Detail'!$AD$26,'II. All Detail'!$AK$26,'II. All Detail'!$AN$26,'II. All Detail'!$AQ$26,'II. All Detail'!$AT$26,'II. All Detail'!$BA$26,'II. All Detail'!$BD$26,'II. All Detail'!$BG$26,'II. All Detail'!$BJ$26)</c15:sqref>
                        </c15:formulaRef>
                      </c:ext>
                    </c:extLst>
                    <c:numCache>
                      <c:formatCode>General</c:formatCode>
                      <c:ptCount val="16"/>
                    </c:numCache>
                  </c:numRef>
                </c:val>
                <c:extLst xmlns:c15="http://schemas.microsoft.com/office/drawing/2012/chart">
                  <c:ext xmlns:c16="http://schemas.microsoft.com/office/drawing/2014/chart" uri="{C3380CC4-5D6E-409C-BE32-E72D297353CC}">
                    <c16:uniqueId val="{00000001-0784-4A34-A4F3-33ABFF2D6FBC}"/>
                  </c:ext>
                </c:extLst>
              </c15:ser>
            </c15:filteredBarSeries>
            <c15:filteredBarSeries>
              <c15:ser>
                <c:idx val="19"/>
                <c:order val="19"/>
                <c:tx>
                  <c:strRef>
                    <c:extLst xmlns:c15="http://schemas.microsoft.com/office/drawing/2012/chart">
                      <c:ext xmlns:c15="http://schemas.microsoft.com/office/drawing/2012/chart" uri="{02D57815-91ED-43cb-92C2-25804820EDAC}">
                        <c15:formulaRef>
                          <c15:sqref>'II. All Detail'!$B$27</c15:sqref>
                        </c15:formulaRef>
                      </c:ext>
                    </c:extLst>
                    <c:strCache>
                      <c:ptCount val="1"/>
                      <c:pt idx="0">
                        <c:v>Percentage of Members with a BH Visit with a Non-BH Practitioner</c:v>
                      </c:pt>
                    </c:strCache>
                  </c:strRef>
                </c:tx>
                <c:spPr>
                  <a:solidFill>
                    <a:schemeClr val="accent3">
                      <a:lumMod val="70000"/>
                      <a:lumOff val="30000"/>
                    </a:schemeClr>
                  </a:solidFill>
                  <a:ln>
                    <a:noFill/>
                  </a:ln>
                  <a:effectLst/>
                </c:spPr>
                <c:invertIfNegative val="0"/>
                <c:cat>
                  <c:strRef>
                    <c:extLst>
                      <c:ext xmlns:c15="http://schemas.microsoft.com/office/drawing/2012/chart" uri="{02D57815-91ED-43cb-92C2-25804820EDAC}">
                        <c15:fullRef>
                          <c15:sqref>('II. All Detail'!$C$7:$E$7,'II. All Detail'!$H$7,'II. All Detail'!$K$7,'II. All Detail'!$N$7,'II. All Detail'!$U$7,'II. All Detail'!$X$7,'II. All Detail'!$AA$7,'II. All Detail'!$AD$7,'II. All Detail'!$AK$7,'II. All Detail'!$AN$7,'II. All Detail'!$AQ$7,'II. All Detail'!$AT$7,'II. All Detail'!$BA$7,'II. All Detail'!$BD$7,'II. All Detail'!$BG$7,'II. All Detail'!$BJ$7)</c15:sqref>
                        </c15:fullRef>
                        <c15:formulaRef>
                          <c15:sqref>('II. All Detail'!$E$7,'II. All Detail'!$H$7,'II. All Detail'!$K$7,'II. All Detail'!$N$7,'II. All Detail'!$U$7,'II. All Detail'!$X$7,'II. All Detail'!$AA$7,'II. All Detail'!$AD$7,'II. All Detail'!$AK$7,'II. All Detail'!$AN$7,'II. All Detail'!$AQ$7,'II. All Detail'!$AT$7,'II. All Detail'!$BA$7,'II. All Detail'!$BD$7,'II. All Detail'!$BG$7,'II. All Detail'!$BJ$7)</c15:sqref>
                        </c15:formulaRef>
                      </c:ext>
                    </c:extLst>
                    <c:strCache>
                      <c:ptCount val="16"/>
                      <c:pt idx="0">
                        <c:v>2020Q1 - PMPM</c:v>
                      </c:pt>
                      <c:pt idx="1">
                        <c:v>2020Q2 - PMPM</c:v>
                      </c:pt>
                      <c:pt idx="2">
                        <c:v>2020Q3 - PMPM</c:v>
                      </c:pt>
                      <c:pt idx="3">
                        <c:v>2020Q4 - PMPM</c:v>
                      </c:pt>
                      <c:pt idx="4">
                        <c:v>2021Q1 - PMPM</c:v>
                      </c:pt>
                      <c:pt idx="5">
                        <c:v>2021Q2 - PMPM</c:v>
                      </c:pt>
                      <c:pt idx="6">
                        <c:v>2021Q3 - PMPM</c:v>
                      </c:pt>
                      <c:pt idx="7">
                        <c:v>2021Q4 - PMPM</c:v>
                      </c:pt>
                      <c:pt idx="8">
                        <c:v>2022Q1 - PMPM</c:v>
                      </c:pt>
                      <c:pt idx="9">
                        <c:v>2022Q2 - PMPM</c:v>
                      </c:pt>
                      <c:pt idx="10">
                        <c:v>2022Q3 - PMPM</c:v>
                      </c:pt>
                      <c:pt idx="11">
                        <c:v>2022Q4 - PMPM</c:v>
                      </c:pt>
                      <c:pt idx="12">
                        <c:v>2023Q1 - PMPM</c:v>
                      </c:pt>
                      <c:pt idx="13">
                        <c:v>2023Q2 - PMPM</c:v>
                      </c:pt>
                      <c:pt idx="14">
                        <c:v>2023Q3 - PMPM</c:v>
                      </c:pt>
                      <c:pt idx="15">
                        <c:v>2023Q4 - PMPM</c:v>
                      </c:pt>
                    </c:strCache>
                  </c:strRef>
                </c:cat>
                <c:val>
                  <c:numRef>
                    <c:extLst>
                      <c:ext xmlns:c15="http://schemas.microsoft.com/office/drawing/2012/chart" uri="{02D57815-91ED-43cb-92C2-25804820EDAC}">
                        <c15:fullRef>
                          <c15:sqref>('II. All Detail'!$C$27:$E$27,'II. All Detail'!$H$27,'II. All Detail'!$K$27,'II. All Detail'!$N$27,'II. All Detail'!$U$27,'II. All Detail'!$X$27,'II. All Detail'!$AA$27,'II. All Detail'!$AD$27,'II. All Detail'!$AK$27,'II. All Detail'!$AN$27,'II. All Detail'!$AQ$27,'II. All Detail'!$AT$27,'II. All Detail'!$BA$27,'II. All Detail'!$BD$27,'II. All Detail'!$BG$27,'II. All Detail'!$BJ$27)</c15:sqref>
                        </c15:fullRef>
                        <c15:formulaRef>
                          <c15:sqref>('II. All Detail'!$E$27,'II. All Detail'!$H$27,'II. All Detail'!$K$27,'II. All Detail'!$N$27,'II. All Detail'!$U$27,'II. All Detail'!$X$27,'II. All Detail'!$AA$27,'II. All Detail'!$AD$27,'II. All Detail'!$AK$27,'II. All Detail'!$AN$27,'II. All Detail'!$AQ$27,'II. All Detail'!$AT$27,'II. All Detail'!$BA$27,'II. All Detail'!$BD$27,'II. All Detail'!$BG$27,'II. All Detail'!$BJ$27)</c15:sqref>
                        </c15:formulaRef>
                      </c:ext>
                    </c:extLst>
                    <c:numCache>
                      <c:formatCode>General</c:formatCode>
                      <c:ptCount val="16"/>
                    </c:numCache>
                  </c:numRef>
                </c:val>
                <c:extLst xmlns:c15="http://schemas.microsoft.com/office/drawing/2012/chart">
                  <c:ext xmlns:c16="http://schemas.microsoft.com/office/drawing/2014/chart" uri="{C3380CC4-5D6E-409C-BE32-E72D297353CC}">
                    <c16:uniqueId val="{00000002-0784-4A34-A4F3-33ABFF2D6FBC}"/>
                  </c:ext>
                </c:extLst>
              </c15:ser>
            </c15:filteredBarSeries>
          </c:ext>
        </c:extLst>
      </c:barChart>
      <c:catAx>
        <c:axId val="841409512"/>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41416072"/>
        <c:crosses val="autoZero"/>
        <c:auto val="1"/>
        <c:lblAlgn val="ctr"/>
        <c:lblOffset val="100"/>
        <c:noMultiLvlLbl val="0"/>
      </c:catAx>
      <c:valAx>
        <c:axId val="841416072"/>
        <c:scaling>
          <c:orientation val="minMax"/>
        </c:scaling>
        <c:delete val="0"/>
        <c:axPos val="b"/>
        <c:majorGridlines>
          <c:spPr>
            <a:ln w="9525" cap="flat" cmpd="sng" algn="ctr">
              <a:solidFill>
                <a:schemeClr val="tx1">
                  <a:lumMod val="15000"/>
                  <a:lumOff val="85000"/>
                </a:schemeClr>
              </a:solidFill>
              <a:round/>
            </a:ln>
            <a:effectLst/>
          </c:spPr>
        </c:majorGridlines>
        <c:numFmt formatCode="&quot;$&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41409512"/>
        <c:crosses val="autoZero"/>
        <c:crossBetween val="between"/>
      </c:valAx>
      <c:spPr>
        <a:noFill/>
        <a:ln>
          <a:noFill/>
        </a:ln>
        <a:effectLst/>
      </c:spPr>
    </c:plotArea>
    <c:legend>
      <c:legendPos val="b"/>
      <c:layout>
        <c:manualLayout>
          <c:xMode val="edge"/>
          <c:yMode val="edge"/>
          <c:x val="3.8842421066472781E-2"/>
          <c:y val="0.90607048881397745"/>
          <c:w val="0.9179031855730706"/>
          <c:h val="8.024649953056659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lumMod val="95000"/>
      </a:schemeClr>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1" i="0" u="none" strike="noStrike" kern="1200" spc="0" baseline="0">
                <a:solidFill>
                  <a:schemeClr val="tx1">
                    <a:lumMod val="65000"/>
                    <a:lumOff val="35000"/>
                  </a:schemeClr>
                </a:solidFill>
                <a:latin typeface="+mn-lt"/>
                <a:ea typeface="+mn-ea"/>
                <a:cs typeface="+mn-cs"/>
              </a:defRPr>
            </a:pPr>
            <a:r>
              <a:rPr lang="en-US" sz="900" b="1" i="0" u="none" strike="noStrike" baseline="0">
                <a:effectLst/>
              </a:rPr>
              <a:t>5a. Total Member Months</a:t>
            </a:r>
            <a:endParaRPr lang="en-US" sz="900" b="1"/>
          </a:p>
        </c:rich>
      </c:tx>
      <c:layout>
        <c:manualLayout>
          <c:xMode val="edge"/>
          <c:yMode val="edge"/>
          <c:x val="0.30513258141338956"/>
          <c:y val="3.2368474484752878E-2"/>
        </c:manualLayout>
      </c:layout>
      <c:overlay val="0"/>
      <c:spPr>
        <a:noFill/>
        <a:ln>
          <a:noFill/>
        </a:ln>
        <a:effectLst/>
      </c:spPr>
      <c:txPr>
        <a:bodyPr rot="0" spcFirstLastPara="1" vertOverflow="ellipsis" vert="horz" wrap="square" anchor="ctr" anchorCtr="1"/>
        <a:lstStyle/>
        <a:p>
          <a:pPr>
            <a:defRPr sz="9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21753218837863966"/>
          <c:y val="0.10791399471642547"/>
          <c:w val="0.68331556841685126"/>
          <c:h val="0.71877624833779885"/>
        </c:manualLayout>
      </c:layout>
      <c:barChart>
        <c:barDir val="bar"/>
        <c:grouping val="clustered"/>
        <c:varyColors val="0"/>
        <c:ser>
          <c:idx val="2"/>
          <c:order val="2"/>
          <c:tx>
            <c:strRef>
              <c:f>'II. All Detail'!$B$10</c:f>
              <c:strCache>
                <c:ptCount val="1"/>
                <c:pt idx="0">
                  <c:v>Total Member Months</c:v>
                </c:pt>
              </c:strCache>
              <c:extLst xmlns:c15="http://schemas.microsoft.com/office/drawing/2012/chart"/>
            </c:strRef>
          </c:tx>
          <c:spPr>
            <a:solidFill>
              <a:srgbClr val="00386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('II. All Detail'!$C$7:$O$7,'II. All Detail'!$AE$7,'II. All Detail'!$AU$7,'II. All Detail'!$BK$7)</c15:sqref>
                  </c15:fullRef>
                </c:ext>
              </c:extLst>
              <c:f>('II. All Detail'!$O$7,'II. All Detail'!$AE$7,'II. All Detail'!$AU$7,'II. All Detail'!$BK$7)</c:f>
              <c:strCache>
                <c:ptCount val="4"/>
                <c:pt idx="0">
                  <c:v>CY2020 YTD</c:v>
                </c:pt>
                <c:pt idx="1">
                  <c:v>CY2021 YTD</c:v>
                </c:pt>
                <c:pt idx="2">
                  <c:v>CY2022 YTD</c:v>
                </c:pt>
                <c:pt idx="3">
                  <c:v>CY2023 YTD</c:v>
                </c:pt>
              </c:strCache>
            </c:strRef>
          </c:cat>
          <c:val>
            <c:numRef>
              <c:extLst>
                <c:ext xmlns:c15="http://schemas.microsoft.com/office/drawing/2012/chart" uri="{02D57815-91ED-43cb-92C2-25804820EDAC}">
                  <c15:fullRef>
                    <c15:sqref>('II. All Detail'!$C$10:$O$10,'II. All Detail'!$AE$10,'II. All Detail'!$AU$10,'II. All Detail'!$BK$10)</c15:sqref>
                  </c15:fullRef>
                </c:ext>
              </c:extLst>
              <c:f>('II. All Detail'!$O$10,'II. All Detail'!$AE$10,'II. All Detail'!$AU$10,'II. All Detail'!$BK$10)</c:f>
              <c:numCache>
                <c:formatCode>General</c:formatCode>
                <c:ptCount val="4"/>
                <c:pt idx="0" formatCode="_(* #,##0_);_(* \(#,##0\);_(* &quot;-&quot;??_);_(@_)">
                  <c:v>0</c:v>
                </c:pt>
                <c:pt idx="1" formatCode="_(* #,##0_);_(* \(#,##0\);_(* &quot;-&quot;??_);_(@_)">
                  <c:v>0</c:v>
                </c:pt>
                <c:pt idx="2" formatCode="_(* #,##0_);_(* \(#,##0\);_(* &quot;-&quot;??_);_(@_)">
                  <c:v>0</c:v>
                </c:pt>
                <c:pt idx="3" formatCode="_(* #,##0_);_(* \(#,##0\);_(* &quot;-&quot;??_);_(@_)">
                  <c:v>0</c:v>
                </c:pt>
              </c:numCache>
            </c:numRef>
          </c:val>
          <c:extLst xmlns:c15="http://schemas.microsoft.com/office/drawing/2012/chart">
            <c:ext xmlns:c16="http://schemas.microsoft.com/office/drawing/2014/chart" uri="{C3380CC4-5D6E-409C-BE32-E72D297353CC}">
              <c16:uniqueId val="{00000002-C5F1-425A-B267-4FD3E1FCC6A2}"/>
            </c:ext>
          </c:extLst>
        </c:ser>
        <c:dLbls>
          <c:showLegendKey val="0"/>
          <c:showVal val="0"/>
          <c:showCatName val="0"/>
          <c:showSerName val="0"/>
          <c:showPercent val="0"/>
          <c:showBubbleSize val="0"/>
        </c:dLbls>
        <c:gapWidth val="150"/>
        <c:axId val="841409512"/>
        <c:axId val="841416072"/>
        <c:extLst>
          <c:ext xmlns:c15="http://schemas.microsoft.com/office/drawing/2012/chart" uri="{02D57815-91ED-43cb-92C2-25804820EDAC}">
            <c15:filteredBarSeries>
              <c15:ser>
                <c:idx val="0"/>
                <c:order val="0"/>
                <c:tx>
                  <c:strRef>
                    <c:extLst>
                      <c:ext uri="{02D57815-91ED-43cb-92C2-25804820EDAC}">
                        <c15:formulaRef>
                          <c15:sqref>'II. All Detail'!$B$8</c15:sqref>
                        </c15:formulaRef>
                      </c:ext>
                    </c:extLst>
                    <c:strCache>
                      <c:ptCount val="1"/>
                      <c:pt idx="0">
                        <c:v>Member </c:v>
                      </c:pt>
                    </c:strCache>
                  </c:strRef>
                </c:tx>
                <c:spPr>
                  <a:solidFill>
                    <a:schemeClr val="accent1"/>
                  </a:solidFill>
                  <a:ln>
                    <a:noFill/>
                  </a:ln>
                  <a:effectLst/>
                </c:spPr>
                <c:invertIfNegative val="0"/>
                <c:cat>
                  <c:strRef>
                    <c:extLst>
                      <c:ext uri="{02D57815-91ED-43cb-92C2-25804820EDAC}">
                        <c15:fullRef>
                          <c15:sqref>('II. All Detail'!$C$7:$O$7,'II. All Detail'!$AE$7,'II. All Detail'!$AU$7,'II. All Detail'!$BK$7)</c15:sqref>
                        </c15:fullRef>
                        <c15:formulaRef>
                          <c15:sqref>('II. All Detail'!$O$7,'II. All Detail'!$AE$7,'II. All Detail'!$AU$7,'II. All Detail'!$BK$7)</c15:sqref>
                        </c15:formulaRef>
                      </c:ext>
                    </c:extLst>
                    <c:strCache>
                      <c:ptCount val="4"/>
                      <c:pt idx="0">
                        <c:v>CY2020 YTD</c:v>
                      </c:pt>
                      <c:pt idx="1">
                        <c:v>CY2021 YTD</c:v>
                      </c:pt>
                      <c:pt idx="2">
                        <c:v>CY2022 YTD</c:v>
                      </c:pt>
                      <c:pt idx="3">
                        <c:v>CY2023 YTD</c:v>
                      </c:pt>
                    </c:strCache>
                  </c:strRef>
                </c:cat>
                <c:val>
                  <c:numRef>
                    <c:extLst>
                      <c:ext uri="{02D57815-91ED-43cb-92C2-25804820EDAC}">
                        <c15:fullRef>
                          <c15:sqref>('II. All Detail'!$C$8:$O$8,'II. All Detail'!$AE$8,'II. All Detail'!$AU$8,'II. All Detail'!$BK$8)</c15:sqref>
                        </c15:fullRef>
                        <c15:formulaRef>
                          <c15:sqref>('II. All Detail'!$O$8,'II. All Detail'!$AE$8,'II. All Detail'!$AU$8,'II. All Detail'!$BK$8)</c15:sqref>
                        </c15:formulaRef>
                      </c:ext>
                    </c:extLst>
                    <c:numCache>
                      <c:formatCode>General</c:formatCode>
                      <c:ptCount val="4"/>
                    </c:numCache>
                  </c:numRef>
                </c:val>
                <c:extLst>
                  <c:ext xmlns:c16="http://schemas.microsoft.com/office/drawing/2014/chart" uri="{C3380CC4-5D6E-409C-BE32-E72D297353CC}">
                    <c16:uniqueId val="{00000001-C5F1-425A-B267-4FD3E1FCC6A2}"/>
                  </c:ext>
                </c:extLst>
              </c15:ser>
            </c15:filteredBarSeries>
            <c15:filteredBarSeries>
              <c15:ser>
                <c:idx val="1"/>
                <c:order val="1"/>
                <c:tx>
                  <c:strRef>
                    <c:extLst xmlns:c15="http://schemas.microsoft.com/office/drawing/2012/chart">
                      <c:ext xmlns:c15="http://schemas.microsoft.com/office/drawing/2012/chart" uri="{02D57815-91ED-43cb-92C2-25804820EDAC}">
                        <c15:formulaRef>
                          <c15:sqref>'II. All Detail'!$B$9</c15:sqref>
                        </c15:formulaRef>
                      </c:ext>
                    </c:extLst>
                    <c:strCache>
                      <c:ptCount val="1"/>
                      <c:pt idx="0">
                        <c:v>Total Unique Members</c:v>
                      </c:pt>
                    </c:strCache>
                  </c:strRef>
                </c:tx>
                <c:spPr>
                  <a:solidFill>
                    <a:srgbClr val="00386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('II. All Detail'!$C$7:$O$7,'II. All Detail'!$AE$7,'II. All Detail'!$AU$7,'II. All Detail'!$BK$7)</c15:sqref>
                        </c15:fullRef>
                        <c15:formulaRef>
                          <c15:sqref>('II. All Detail'!$O$7,'II. All Detail'!$AE$7,'II. All Detail'!$AU$7,'II. All Detail'!$BK$7)</c15:sqref>
                        </c15:formulaRef>
                      </c:ext>
                    </c:extLst>
                    <c:strCache>
                      <c:ptCount val="4"/>
                      <c:pt idx="0">
                        <c:v>CY2020 YTD</c:v>
                      </c:pt>
                      <c:pt idx="1">
                        <c:v>CY2021 YTD</c:v>
                      </c:pt>
                      <c:pt idx="2">
                        <c:v>CY2022 YTD</c:v>
                      </c:pt>
                      <c:pt idx="3">
                        <c:v>CY2023 YTD</c:v>
                      </c:pt>
                    </c:strCache>
                  </c:strRef>
                </c:cat>
                <c:val>
                  <c:numRef>
                    <c:extLst>
                      <c:ext xmlns:c15="http://schemas.microsoft.com/office/drawing/2012/chart" uri="{02D57815-91ED-43cb-92C2-25804820EDAC}">
                        <c15:fullRef>
                          <c15:sqref>('II. All Detail'!$C$9:$O$9,'II. All Detail'!$AE$9,'II. All Detail'!$AU$9,'II. All Detail'!$BK$9)</c15:sqref>
                        </c15:fullRef>
                        <c15:formulaRef>
                          <c15:sqref>('II. All Detail'!$O$9,'II. All Detail'!$AE$9,'II. All Detail'!$AU$9,'II. All Detail'!$BK$9)</c15:sqref>
                        </c15:formulaRef>
                      </c:ext>
                    </c:extLst>
                    <c:numCache>
                      <c:formatCode>_(* #,##0_);_(* \(#,##0\);_(* "-"??_);_(@_)</c:formatCode>
                      <c:ptCount val="4"/>
                    </c:numCache>
                  </c:numRef>
                </c:val>
                <c:extLst xmlns:c15="http://schemas.microsoft.com/office/drawing/2012/chart">
                  <c:ext xmlns:c16="http://schemas.microsoft.com/office/drawing/2014/chart" uri="{C3380CC4-5D6E-409C-BE32-E72D297353CC}">
                    <c16:uniqueId val="{00000000-C5F1-425A-B267-4FD3E1FCC6A2}"/>
                  </c:ext>
                </c:extLst>
              </c15:ser>
            </c15:filteredBarSeries>
            <c15:filteredBarSeries>
              <c15:ser>
                <c:idx val="3"/>
                <c:order val="3"/>
                <c:tx>
                  <c:strRef>
                    <c:extLst xmlns:c15="http://schemas.microsoft.com/office/drawing/2012/chart">
                      <c:ext xmlns:c15="http://schemas.microsoft.com/office/drawing/2012/chart" uri="{02D57815-91ED-43cb-92C2-25804820EDAC}">
                        <c15:formulaRef>
                          <c15:sqref>'II. All Detail'!$B$11</c15:sqref>
                        </c15:formulaRef>
                      </c:ext>
                    </c:extLst>
                    <c:strCache>
                      <c:ptCount val="1"/>
                      <c:pt idx="0">
                        <c:v>Unique Members with an Outpatient Visit for BH Services Provided by a BH Practitioner</c:v>
                      </c:pt>
                    </c:strCache>
                  </c:strRef>
                </c:tx>
                <c:spPr>
                  <a:solidFill>
                    <a:schemeClr val="accent1">
                      <a:lumMod val="60000"/>
                    </a:schemeClr>
                  </a:solidFill>
                  <a:ln>
                    <a:noFill/>
                  </a:ln>
                  <a:effectLst/>
                </c:spPr>
                <c:invertIfNegative val="0"/>
                <c:cat>
                  <c:strRef>
                    <c:extLst>
                      <c:ext xmlns:c15="http://schemas.microsoft.com/office/drawing/2012/chart" uri="{02D57815-91ED-43cb-92C2-25804820EDAC}">
                        <c15:fullRef>
                          <c15:sqref>('II. All Detail'!$C$7:$O$7,'II. All Detail'!$AE$7,'II. All Detail'!$AU$7,'II. All Detail'!$BK$7)</c15:sqref>
                        </c15:fullRef>
                        <c15:formulaRef>
                          <c15:sqref>('II. All Detail'!$O$7,'II. All Detail'!$AE$7,'II. All Detail'!$AU$7,'II. All Detail'!$BK$7)</c15:sqref>
                        </c15:formulaRef>
                      </c:ext>
                    </c:extLst>
                    <c:strCache>
                      <c:ptCount val="4"/>
                      <c:pt idx="0">
                        <c:v>CY2020 YTD</c:v>
                      </c:pt>
                      <c:pt idx="1">
                        <c:v>CY2021 YTD</c:v>
                      </c:pt>
                      <c:pt idx="2">
                        <c:v>CY2022 YTD</c:v>
                      </c:pt>
                      <c:pt idx="3">
                        <c:v>CY2023 YTD</c:v>
                      </c:pt>
                    </c:strCache>
                  </c:strRef>
                </c:cat>
                <c:val>
                  <c:numRef>
                    <c:extLst>
                      <c:ext xmlns:c15="http://schemas.microsoft.com/office/drawing/2012/chart" uri="{02D57815-91ED-43cb-92C2-25804820EDAC}">
                        <c15:fullRef>
                          <c15:sqref>('II. All Detail'!$C$11:$O$11,'II. All Detail'!$AE$11,'II. All Detail'!$AU$11,'II. All Detail'!$BK$11)</c15:sqref>
                        </c15:fullRef>
                        <c15:formulaRef>
                          <c15:sqref>('II. All Detail'!$O$11,'II. All Detail'!$AE$11,'II. All Detail'!$AU$11,'II. All Detail'!$BK$11)</c15:sqref>
                        </c15:formulaRef>
                      </c:ext>
                    </c:extLst>
                    <c:numCache>
                      <c:formatCode>_(* #,##0_);_(* \(#,##0\);_(* "-"??_);_(@_)</c:formatCode>
                      <c:ptCount val="4"/>
                    </c:numCache>
                  </c:numRef>
                </c:val>
                <c:extLst xmlns:c15="http://schemas.microsoft.com/office/drawing/2012/chart">
                  <c:ext xmlns:c16="http://schemas.microsoft.com/office/drawing/2014/chart" uri="{C3380CC4-5D6E-409C-BE32-E72D297353CC}">
                    <c16:uniqueId val="{00000003-C5F1-425A-B267-4FD3E1FCC6A2}"/>
                  </c:ext>
                </c:extLst>
              </c15:ser>
            </c15:filteredBarSeries>
            <c15:filteredBarSeries>
              <c15:ser>
                <c:idx val="4"/>
                <c:order val="4"/>
                <c:tx>
                  <c:strRef>
                    <c:extLst xmlns:c15="http://schemas.microsoft.com/office/drawing/2012/chart">
                      <c:ext xmlns:c15="http://schemas.microsoft.com/office/drawing/2012/chart" uri="{02D57815-91ED-43cb-92C2-25804820EDAC}">
                        <c15:formulaRef>
                          <c15:sqref>'II. All Detail'!$B$12</c15:sqref>
                        </c15:formulaRef>
                      </c:ext>
                    </c:extLst>
                    <c:strCache>
                      <c:ptCount val="1"/>
                      <c:pt idx="0">
                        <c:v>Unique Members with an Outpatient Visit for BH Services Provided by a Non-BH Practitioner</c:v>
                      </c:pt>
                    </c:strCache>
                  </c:strRef>
                </c:tx>
                <c:spPr>
                  <a:solidFill>
                    <a:schemeClr val="accent3">
                      <a:lumMod val="60000"/>
                    </a:schemeClr>
                  </a:solidFill>
                  <a:ln>
                    <a:noFill/>
                  </a:ln>
                  <a:effectLst/>
                </c:spPr>
                <c:invertIfNegative val="0"/>
                <c:cat>
                  <c:strRef>
                    <c:extLst>
                      <c:ext xmlns:c15="http://schemas.microsoft.com/office/drawing/2012/chart" uri="{02D57815-91ED-43cb-92C2-25804820EDAC}">
                        <c15:fullRef>
                          <c15:sqref>('II. All Detail'!$C$7:$O$7,'II. All Detail'!$AE$7,'II. All Detail'!$AU$7,'II. All Detail'!$BK$7)</c15:sqref>
                        </c15:fullRef>
                        <c15:formulaRef>
                          <c15:sqref>('II. All Detail'!$O$7,'II. All Detail'!$AE$7,'II. All Detail'!$AU$7,'II. All Detail'!$BK$7)</c15:sqref>
                        </c15:formulaRef>
                      </c:ext>
                    </c:extLst>
                    <c:strCache>
                      <c:ptCount val="4"/>
                      <c:pt idx="0">
                        <c:v>CY2020 YTD</c:v>
                      </c:pt>
                      <c:pt idx="1">
                        <c:v>CY2021 YTD</c:v>
                      </c:pt>
                      <c:pt idx="2">
                        <c:v>CY2022 YTD</c:v>
                      </c:pt>
                      <c:pt idx="3">
                        <c:v>CY2023 YTD</c:v>
                      </c:pt>
                    </c:strCache>
                  </c:strRef>
                </c:cat>
                <c:val>
                  <c:numRef>
                    <c:extLst>
                      <c:ext xmlns:c15="http://schemas.microsoft.com/office/drawing/2012/chart" uri="{02D57815-91ED-43cb-92C2-25804820EDAC}">
                        <c15:fullRef>
                          <c15:sqref>('II. All Detail'!$C$12:$O$12,'II. All Detail'!$AE$12,'II. All Detail'!$AU$12,'II. All Detail'!$BK$12)</c15:sqref>
                        </c15:fullRef>
                        <c15:formulaRef>
                          <c15:sqref>('II. All Detail'!$O$12,'II. All Detail'!$AE$12,'II. All Detail'!$AU$12,'II. All Detail'!$BK$12)</c15:sqref>
                        </c15:formulaRef>
                      </c:ext>
                    </c:extLst>
                    <c:numCache>
                      <c:formatCode>_(* #,##0_);_(* \(#,##0\);_(* "-"??_);_(@_)</c:formatCode>
                      <c:ptCount val="4"/>
                    </c:numCache>
                  </c:numRef>
                </c:val>
                <c:extLst xmlns:c15="http://schemas.microsoft.com/office/drawing/2012/chart">
                  <c:ext xmlns:c16="http://schemas.microsoft.com/office/drawing/2014/chart" uri="{C3380CC4-5D6E-409C-BE32-E72D297353CC}">
                    <c16:uniqueId val="{00000004-C5F1-425A-B267-4FD3E1FCC6A2}"/>
                  </c:ext>
                </c:extLst>
              </c15:ser>
            </c15:filteredBarSeries>
            <c15:filteredBarSeries>
              <c15:ser>
                <c:idx val="5"/>
                <c:order val="5"/>
                <c:tx>
                  <c:strRef>
                    <c:extLst xmlns:c15="http://schemas.microsoft.com/office/drawing/2012/chart">
                      <c:ext xmlns:c15="http://schemas.microsoft.com/office/drawing/2012/chart" uri="{02D57815-91ED-43cb-92C2-25804820EDAC}">
                        <c15:formulaRef>
                          <c15:sqref>'II. All Detail'!$B$13</c15:sqref>
                        </c15:formulaRef>
                      </c:ext>
                    </c:extLst>
                    <c:strCache>
                      <c:ptCount val="1"/>
                      <c:pt idx="0">
                        <c:v>Total Unique Members with an Outpatient Visit for BH Services Provided by a BH and/or Non-BH Practitioner</c:v>
                      </c:pt>
                    </c:strCache>
                  </c:strRef>
                </c:tx>
                <c:spPr>
                  <a:solidFill>
                    <a:schemeClr val="accent5">
                      <a:lumMod val="60000"/>
                    </a:schemeClr>
                  </a:solidFill>
                  <a:ln>
                    <a:noFill/>
                  </a:ln>
                  <a:effectLst/>
                </c:spPr>
                <c:invertIfNegative val="0"/>
                <c:cat>
                  <c:strRef>
                    <c:extLst>
                      <c:ext xmlns:c15="http://schemas.microsoft.com/office/drawing/2012/chart" uri="{02D57815-91ED-43cb-92C2-25804820EDAC}">
                        <c15:fullRef>
                          <c15:sqref>('II. All Detail'!$C$7:$O$7,'II. All Detail'!$AE$7,'II. All Detail'!$AU$7,'II. All Detail'!$BK$7)</c15:sqref>
                        </c15:fullRef>
                        <c15:formulaRef>
                          <c15:sqref>('II. All Detail'!$O$7,'II. All Detail'!$AE$7,'II. All Detail'!$AU$7,'II. All Detail'!$BK$7)</c15:sqref>
                        </c15:formulaRef>
                      </c:ext>
                    </c:extLst>
                    <c:strCache>
                      <c:ptCount val="4"/>
                      <c:pt idx="0">
                        <c:v>CY2020 YTD</c:v>
                      </c:pt>
                      <c:pt idx="1">
                        <c:v>CY2021 YTD</c:v>
                      </c:pt>
                      <c:pt idx="2">
                        <c:v>CY2022 YTD</c:v>
                      </c:pt>
                      <c:pt idx="3">
                        <c:v>CY2023 YTD</c:v>
                      </c:pt>
                    </c:strCache>
                  </c:strRef>
                </c:cat>
                <c:val>
                  <c:numRef>
                    <c:extLst>
                      <c:ext xmlns:c15="http://schemas.microsoft.com/office/drawing/2012/chart" uri="{02D57815-91ED-43cb-92C2-25804820EDAC}">
                        <c15:fullRef>
                          <c15:sqref>('II. All Detail'!$C$13:$O$13,'II. All Detail'!$AE$13,'II. All Detail'!$AU$13,'II. All Detail'!$BK$13)</c15:sqref>
                        </c15:fullRef>
                        <c15:formulaRef>
                          <c15:sqref>('II. All Detail'!$O$13,'II. All Detail'!$AE$13,'II. All Detail'!$AU$13,'II. All Detail'!$BK$13)</c15:sqref>
                        </c15:formulaRef>
                      </c:ext>
                    </c:extLst>
                    <c:numCache>
                      <c:formatCode>_(* #,##0_);_(* \(#,##0\);_(* "-"??_);_(@_)</c:formatCode>
                      <c:ptCount val="4"/>
                    </c:numCache>
                  </c:numRef>
                </c:val>
                <c:extLst xmlns:c15="http://schemas.microsoft.com/office/drawing/2012/chart">
                  <c:ext xmlns:c16="http://schemas.microsoft.com/office/drawing/2014/chart" uri="{C3380CC4-5D6E-409C-BE32-E72D297353CC}">
                    <c16:uniqueId val="{00000005-C5F1-425A-B267-4FD3E1FCC6A2}"/>
                  </c:ext>
                </c:extLst>
              </c15:ser>
            </c15:filteredBarSeries>
            <c15:filteredBarSeries>
              <c15:ser>
                <c:idx val="6"/>
                <c:order val="6"/>
                <c:tx>
                  <c:strRef>
                    <c:extLst xmlns:c15="http://schemas.microsoft.com/office/drawing/2012/chart">
                      <c:ext xmlns:c15="http://schemas.microsoft.com/office/drawing/2012/chart" uri="{02D57815-91ED-43cb-92C2-25804820EDAC}">
                        <c15:formulaRef>
                          <c15:sqref>'II. All Detail'!$B$14</c15:sqref>
                        </c15:formulaRef>
                      </c:ext>
                    </c:extLst>
                    <c:strCache>
                      <c:ptCount val="1"/>
                      <c:pt idx="0">
                        <c:v>Encounter / Visits</c:v>
                      </c:pt>
                    </c:strCache>
                  </c:strRef>
                </c:tx>
                <c:spPr>
                  <a:solidFill>
                    <a:schemeClr val="accent1">
                      <a:lumMod val="80000"/>
                      <a:lumOff val="20000"/>
                    </a:schemeClr>
                  </a:solidFill>
                  <a:ln>
                    <a:noFill/>
                  </a:ln>
                  <a:effectLst/>
                </c:spPr>
                <c:invertIfNegative val="0"/>
                <c:cat>
                  <c:strRef>
                    <c:extLst>
                      <c:ext xmlns:c15="http://schemas.microsoft.com/office/drawing/2012/chart" uri="{02D57815-91ED-43cb-92C2-25804820EDAC}">
                        <c15:fullRef>
                          <c15:sqref>('II. All Detail'!$C$7:$O$7,'II. All Detail'!$AE$7,'II. All Detail'!$AU$7,'II. All Detail'!$BK$7)</c15:sqref>
                        </c15:fullRef>
                        <c15:formulaRef>
                          <c15:sqref>('II. All Detail'!$O$7,'II. All Detail'!$AE$7,'II. All Detail'!$AU$7,'II. All Detail'!$BK$7)</c15:sqref>
                        </c15:formulaRef>
                      </c:ext>
                    </c:extLst>
                    <c:strCache>
                      <c:ptCount val="4"/>
                      <c:pt idx="0">
                        <c:v>CY2020 YTD</c:v>
                      </c:pt>
                      <c:pt idx="1">
                        <c:v>CY2021 YTD</c:v>
                      </c:pt>
                      <c:pt idx="2">
                        <c:v>CY2022 YTD</c:v>
                      </c:pt>
                      <c:pt idx="3">
                        <c:v>CY2023 YTD</c:v>
                      </c:pt>
                    </c:strCache>
                  </c:strRef>
                </c:cat>
                <c:val>
                  <c:numRef>
                    <c:extLst>
                      <c:ext xmlns:c15="http://schemas.microsoft.com/office/drawing/2012/chart" uri="{02D57815-91ED-43cb-92C2-25804820EDAC}">
                        <c15:fullRef>
                          <c15:sqref>('II. All Detail'!$C$14:$O$14,'II. All Detail'!$AE$14,'II. All Detail'!$AU$14,'II. All Detail'!$BK$14)</c15:sqref>
                        </c15:fullRef>
                        <c15:formulaRef>
                          <c15:sqref>('II. All Detail'!$O$14,'II. All Detail'!$AE$14,'II. All Detail'!$AU$14,'II. All Detail'!$BK$14)</c15:sqref>
                        </c15:formulaRef>
                      </c:ext>
                    </c:extLst>
                    <c:numCache>
                      <c:formatCode>General</c:formatCode>
                      <c:ptCount val="4"/>
                    </c:numCache>
                  </c:numRef>
                </c:val>
                <c:extLst xmlns:c15="http://schemas.microsoft.com/office/drawing/2012/chart">
                  <c:ext xmlns:c16="http://schemas.microsoft.com/office/drawing/2014/chart" uri="{C3380CC4-5D6E-409C-BE32-E72D297353CC}">
                    <c16:uniqueId val="{00000006-C5F1-425A-B267-4FD3E1FCC6A2}"/>
                  </c:ext>
                </c:extLst>
              </c15:ser>
            </c15:filteredBarSeries>
            <c15:filteredBarSeries>
              <c15:ser>
                <c:idx val="7"/>
                <c:order val="7"/>
                <c:tx>
                  <c:strRef>
                    <c:extLst xmlns:c15="http://schemas.microsoft.com/office/drawing/2012/chart">
                      <c:ext xmlns:c15="http://schemas.microsoft.com/office/drawing/2012/chart" uri="{02D57815-91ED-43cb-92C2-25804820EDAC}">
                        <c15:formulaRef>
                          <c15:sqref>'II. All Detail'!$B$15</c15:sqref>
                        </c15:formulaRef>
                      </c:ext>
                    </c:extLst>
                    <c:strCache>
                      <c:ptCount val="1"/>
                      <c:pt idx="0">
                        <c:v>Avg. Payment per Visit for Outpatient BH Services with a BH Practitioner</c:v>
                      </c:pt>
                    </c:strCache>
                  </c:strRef>
                </c:tx>
                <c:spPr>
                  <a:solidFill>
                    <a:schemeClr val="accent3">
                      <a:lumMod val="80000"/>
                      <a:lumOff val="20000"/>
                    </a:schemeClr>
                  </a:solidFill>
                  <a:ln>
                    <a:noFill/>
                  </a:ln>
                  <a:effectLst/>
                </c:spPr>
                <c:invertIfNegative val="0"/>
                <c:cat>
                  <c:strRef>
                    <c:extLst>
                      <c:ext xmlns:c15="http://schemas.microsoft.com/office/drawing/2012/chart" uri="{02D57815-91ED-43cb-92C2-25804820EDAC}">
                        <c15:fullRef>
                          <c15:sqref>('II. All Detail'!$C$7:$O$7,'II. All Detail'!$AE$7,'II. All Detail'!$AU$7,'II. All Detail'!$BK$7)</c15:sqref>
                        </c15:fullRef>
                        <c15:formulaRef>
                          <c15:sqref>('II. All Detail'!$O$7,'II. All Detail'!$AE$7,'II. All Detail'!$AU$7,'II. All Detail'!$BK$7)</c15:sqref>
                        </c15:formulaRef>
                      </c:ext>
                    </c:extLst>
                    <c:strCache>
                      <c:ptCount val="4"/>
                      <c:pt idx="0">
                        <c:v>CY2020 YTD</c:v>
                      </c:pt>
                      <c:pt idx="1">
                        <c:v>CY2021 YTD</c:v>
                      </c:pt>
                      <c:pt idx="2">
                        <c:v>CY2022 YTD</c:v>
                      </c:pt>
                      <c:pt idx="3">
                        <c:v>CY2023 YTD</c:v>
                      </c:pt>
                    </c:strCache>
                  </c:strRef>
                </c:cat>
                <c:val>
                  <c:numRef>
                    <c:extLst>
                      <c:ext xmlns:c15="http://schemas.microsoft.com/office/drawing/2012/chart" uri="{02D57815-91ED-43cb-92C2-25804820EDAC}">
                        <c15:fullRef>
                          <c15:sqref>('II. All Detail'!$C$15:$O$15,'II. All Detail'!$AE$15,'II. All Detail'!$AU$15,'II. All Detail'!$BK$15)</c15:sqref>
                        </c15:fullRef>
                        <c15:formulaRef>
                          <c15:sqref>('II. All Detail'!$O$15,'II. All Detail'!$AE$15,'II. All Detail'!$AU$15,'II. All Detail'!$BK$15)</c15:sqref>
                        </c15:formulaRef>
                      </c:ext>
                    </c:extLst>
                    <c:numCache>
                      <c:formatCode>_("$"* #,##0.00_);_("$"* \(#,##0.00\);_("$"* "-"??_);_(@_)</c:formatCode>
                      <c:ptCount val="4"/>
                      <c:pt idx="0">
                        <c:v>0</c:v>
                      </c:pt>
                      <c:pt idx="1">
                        <c:v>0</c:v>
                      </c:pt>
                      <c:pt idx="2">
                        <c:v>0</c:v>
                      </c:pt>
                      <c:pt idx="3">
                        <c:v>0</c:v>
                      </c:pt>
                    </c:numCache>
                  </c:numRef>
                </c:val>
                <c:extLst xmlns:c15="http://schemas.microsoft.com/office/drawing/2012/chart">
                  <c:ext xmlns:c16="http://schemas.microsoft.com/office/drawing/2014/chart" uri="{C3380CC4-5D6E-409C-BE32-E72D297353CC}">
                    <c16:uniqueId val="{00000007-C5F1-425A-B267-4FD3E1FCC6A2}"/>
                  </c:ext>
                </c:extLst>
              </c15:ser>
            </c15:filteredBarSeries>
            <c15:filteredBarSeries>
              <c15:ser>
                <c:idx val="8"/>
                <c:order val="8"/>
                <c:tx>
                  <c:strRef>
                    <c:extLst xmlns:c15="http://schemas.microsoft.com/office/drawing/2012/chart">
                      <c:ext xmlns:c15="http://schemas.microsoft.com/office/drawing/2012/chart" uri="{02D57815-91ED-43cb-92C2-25804820EDAC}">
                        <c15:formulaRef>
                          <c15:sqref>'II. All Detail'!$B$16</c15:sqref>
                        </c15:formulaRef>
                      </c:ext>
                    </c:extLst>
                    <c:strCache>
                      <c:ptCount val="1"/>
                      <c:pt idx="0">
                        <c:v>Avg. Payment per Visit for Outpatient BH Services with a Non-BH Practitioner</c:v>
                      </c:pt>
                    </c:strCache>
                  </c:strRef>
                </c:tx>
                <c:spPr>
                  <a:solidFill>
                    <a:schemeClr val="accent5">
                      <a:lumMod val="80000"/>
                      <a:lumOff val="20000"/>
                    </a:schemeClr>
                  </a:solidFill>
                  <a:ln>
                    <a:noFill/>
                  </a:ln>
                  <a:effectLst/>
                </c:spPr>
                <c:invertIfNegative val="0"/>
                <c:cat>
                  <c:strRef>
                    <c:extLst>
                      <c:ext xmlns:c15="http://schemas.microsoft.com/office/drawing/2012/chart" uri="{02D57815-91ED-43cb-92C2-25804820EDAC}">
                        <c15:fullRef>
                          <c15:sqref>('II. All Detail'!$C$7:$O$7,'II. All Detail'!$AE$7,'II. All Detail'!$AU$7,'II. All Detail'!$BK$7)</c15:sqref>
                        </c15:fullRef>
                        <c15:formulaRef>
                          <c15:sqref>('II. All Detail'!$O$7,'II. All Detail'!$AE$7,'II. All Detail'!$AU$7,'II. All Detail'!$BK$7)</c15:sqref>
                        </c15:formulaRef>
                      </c:ext>
                    </c:extLst>
                    <c:strCache>
                      <c:ptCount val="4"/>
                      <c:pt idx="0">
                        <c:v>CY2020 YTD</c:v>
                      </c:pt>
                      <c:pt idx="1">
                        <c:v>CY2021 YTD</c:v>
                      </c:pt>
                      <c:pt idx="2">
                        <c:v>CY2022 YTD</c:v>
                      </c:pt>
                      <c:pt idx="3">
                        <c:v>CY2023 YTD</c:v>
                      </c:pt>
                    </c:strCache>
                  </c:strRef>
                </c:cat>
                <c:val>
                  <c:numRef>
                    <c:extLst>
                      <c:ext xmlns:c15="http://schemas.microsoft.com/office/drawing/2012/chart" uri="{02D57815-91ED-43cb-92C2-25804820EDAC}">
                        <c15:fullRef>
                          <c15:sqref>('II. All Detail'!$C$16:$O$16,'II. All Detail'!$AE$16,'II. All Detail'!$AU$16,'II. All Detail'!$BK$16)</c15:sqref>
                        </c15:fullRef>
                        <c15:formulaRef>
                          <c15:sqref>('II. All Detail'!$O$16,'II. All Detail'!$AE$16,'II. All Detail'!$AU$16,'II. All Detail'!$BK$16)</c15:sqref>
                        </c15:formulaRef>
                      </c:ext>
                    </c:extLst>
                    <c:numCache>
                      <c:formatCode>_("$"* #,##0.00_);_("$"* \(#,##0.00\);_("$"* "-"??_);_(@_)</c:formatCode>
                      <c:ptCount val="4"/>
                      <c:pt idx="0">
                        <c:v>0</c:v>
                      </c:pt>
                      <c:pt idx="1">
                        <c:v>0</c:v>
                      </c:pt>
                      <c:pt idx="2">
                        <c:v>0</c:v>
                      </c:pt>
                      <c:pt idx="3">
                        <c:v>0</c:v>
                      </c:pt>
                    </c:numCache>
                  </c:numRef>
                </c:val>
                <c:extLst xmlns:c15="http://schemas.microsoft.com/office/drawing/2012/chart">
                  <c:ext xmlns:c16="http://schemas.microsoft.com/office/drawing/2014/chart" uri="{C3380CC4-5D6E-409C-BE32-E72D297353CC}">
                    <c16:uniqueId val="{00000008-C5F1-425A-B267-4FD3E1FCC6A2}"/>
                  </c:ext>
                </c:extLst>
              </c15:ser>
            </c15:filteredBarSeries>
            <c15:filteredBarSeries>
              <c15:ser>
                <c:idx val="9"/>
                <c:order val="9"/>
                <c:tx>
                  <c:strRef>
                    <c:extLst xmlns:c15="http://schemas.microsoft.com/office/drawing/2012/chart">
                      <c:ext xmlns:c15="http://schemas.microsoft.com/office/drawing/2012/chart" uri="{02D57815-91ED-43cb-92C2-25804820EDAC}">
                        <c15:formulaRef>
                          <c15:sqref>'II. All Detail'!$B$17</c15:sqref>
                        </c15:formulaRef>
                      </c:ext>
                    </c:extLst>
                    <c:strCache>
                      <c:ptCount val="1"/>
                      <c:pt idx="0">
                        <c:v>Visits for Outpatient BH Services with a BH Practitioner</c:v>
                      </c:pt>
                    </c:strCache>
                  </c:strRef>
                </c:tx>
                <c:spPr>
                  <a:solidFill>
                    <a:schemeClr val="accent1">
                      <a:lumMod val="80000"/>
                    </a:schemeClr>
                  </a:solidFill>
                  <a:ln>
                    <a:noFill/>
                  </a:ln>
                  <a:effectLst/>
                </c:spPr>
                <c:invertIfNegative val="0"/>
                <c:cat>
                  <c:strRef>
                    <c:extLst>
                      <c:ext xmlns:c15="http://schemas.microsoft.com/office/drawing/2012/chart" uri="{02D57815-91ED-43cb-92C2-25804820EDAC}">
                        <c15:fullRef>
                          <c15:sqref>('II. All Detail'!$C$7:$O$7,'II. All Detail'!$AE$7,'II. All Detail'!$AU$7,'II. All Detail'!$BK$7)</c15:sqref>
                        </c15:fullRef>
                        <c15:formulaRef>
                          <c15:sqref>('II. All Detail'!$O$7,'II. All Detail'!$AE$7,'II. All Detail'!$AU$7,'II. All Detail'!$BK$7)</c15:sqref>
                        </c15:formulaRef>
                      </c:ext>
                    </c:extLst>
                    <c:strCache>
                      <c:ptCount val="4"/>
                      <c:pt idx="0">
                        <c:v>CY2020 YTD</c:v>
                      </c:pt>
                      <c:pt idx="1">
                        <c:v>CY2021 YTD</c:v>
                      </c:pt>
                      <c:pt idx="2">
                        <c:v>CY2022 YTD</c:v>
                      </c:pt>
                      <c:pt idx="3">
                        <c:v>CY2023 YTD</c:v>
                      </c:pt>
                    </c:strCache>
                  </c:strRef>
                </c:cat>
                <c:val>
                  <c:numRef>
                    <c:extLst>
                      <c:ext xmlns:c15="http://schemas.microsoft.com/office/drawing/2012/chart" uri="{02D57815-91ED-43cb-92C2-25804820EDAC}">
                        <c15:fullRef>
                          <c15:sqref>('II. All Detail'!$C$17:$O$17,'II. All Detail'!$AE$17,'II. All Detail'!$AU$17,'II. All Detail'!$BK$17)</c15:sqref>
                        </c15:fullRef>
                        <c15:formulaRef>
                          <c15:sqref>('II. All Detail'!$O$17,'II. All Detail'!$AE$17,'II. All Detail'!$AU$17,'II. All Detail'!$BK$17)</c15:sqref>
                        </c15:formulaRef>
                      </c:ext>
                    </c:extLst>
                    <c:numCache>
                      <c:formatCode>_(* #,##0_);_(* \(#,##0\);_(* "-"??_);_(@_)</c:formatCode>
                      <c:ptCount val="4"/>
                      <c:pt idx="0">
                        <c:v>0</c:v>
                      </c:pt>
                      <c:pt idx="1">
                        <c:v>0</c:v>
                      </c:pt>
                      <c:pt idx="2">
                        <c:v>0</c:v>
                      </c:pt>
                      <c:pt idx="3">
                        <c:v>0</c:v>
                      </c:pt>
                    </c:numCache>
                  </c:numRef>
                </c:val>
                <c:extLst xmlns:c15="http://schemas.microsoft.com/office/drawing/2012/chart">
                  <c:ext xmlns:c16="http://schemas.microsoft.com/office/drawing/2014/chart" uri="{C3380CC4-5D6E-409C-BE32-E72D297353CC}">
                    <c16:uniqueId val="{00000009-C5F1-425A-B267-4FD3E1FCC6A2}"/>
                  </c:ext>
                </c:extLst>
              </c15:ser>
            </c15:filteredBarSeries>
            <c15:filteredBarSeries>
              <c15:ser>
                <c:idx val="10"/>
                <c:order val="10"/>
                <c:tx>
                  <c:strRef>
                    <c:extLst xmlns:c15="http://schemas.microsoft.com/office/drawing/2012/chart">
                      <c:ext xmlns:c15="http://schemas.microsoft.com/office/drawing/2012/chart" uri="{02D57815-91ED-43cb-92C2-25804820EDAC}">
                        <c15:formulaRef>
                          <c15:sqref>'II. All Detail'!$B$18</c15:sqref>
                        </c15:formulaRef>
                      </c:ext>
                    </c:extLst>
                    <c:strCache>
                      <c:ptCount val="1"/>
                      <c:pt idx="0">
                        <c:v>Visits for Outpatient BH Services with a Non-BH Practitioner</c:v>
                      </c:pt>
                    </c:strCache>
                  </c:strRef>
                </c:tx>
                <c:spPr>
                  <a:solidFill>
                    <a:schemeClr val="accent3">
                      <a:lumMod val="80000"/>
                    </a:schemeClr>
                  </a:solidFill>
                  <a:ln>
                    <a:noFill/>
                  </a:ln>
                  <a:effectLst/>
                </c:spPr>
                <c:invertIfNegative val="0"/>
                <c:cat>
                  <c:strRef>
                    <c:extLst>
                      <c:ext xmlns:c15="http://schemas.microsoft.com/office/drawing/2012/chart" uri="{02D57815-91ED-43cb-92C2-25804820EDAC}">
                        <c15:fullRef>
                          <c15:sqref>('II. All Detail'!$C$7:$O$7,'II. All Detail'!$AE$7,'II. All Detail'!$AU$7,'II. All Detail'!$BK$7)</c15:sqref>
                        </c15:fullRef>
                        <c15:formulaRef>
                          <c15:sqref>('II. All Detail'!$O$7,'II. All Detail'!$AE$7,'II. All Detail'!$AU$7,'II. All Detail'!$BK$7)</c15:sqref>
                        </c15:formulaRef>
                      </c:ext>
                    </c:extLst>
                    <c:strCache>
                      <c:ptCount val="4"/>
                      <c:pt idx="0">
                        <c:v>CY2020 YTD</c:v>
                      </c:pt>
                      <c:pt idx="1">
                        <c:v>CY2021 YTD</c:v>
                      </c:pt>
                      <c:pt idx="2">
                        <c:v>CY2022 YTD</c:v>
                      </c:pt>
                      <c:pt idx="3">
                        <c:v>CY2023 YTD</c:v>
                      </c:pt>
                    </c:strCache>
                  </c:strRef>
                </c:cat>
                <c:val>
                  <c:numRef>
                    <c:extLst>
                      <c:ext xmlns:c15="http://schemas.microsoft.com/office/drawing/2012/chart" uri="{02D57815-91ED-43cb-92C2-25804820EDAC}">
                        <c15:fullRef>
                          <c15:sqref>('II. All Detail'!$C$18:$O$18,'II. All Detail'!$AE$18,'II. All Detail'!$AU$18,'II. All Detail'!$BK$18)</c15:sqref>
                        </c15:fullRef>
                        <c15:formulaRef>
                          <c15:sqref>('II. All Detail'!$O$18,'II. All Detail'!$AE$18,'II. All Detail'!$AU$18,'II. All Detail'!$BK$18)</c15:sqref>
                        </c15:formulaRef>
                      </c:ext>
                    </c:extLst>
                    <c:numCache>
                      <c:formatCode>_(* #,##0_);_(* \(#,##0\);_(* "-"??_);_(@_)</c:formatCode>
                      <c:ptCount val="4"/>
                      <c:pt idx="0">
                        <c:v>0</c:v>
                      </c:pt>
                      <c:pt idx="1">
                        <c:v>0</c:v>
                      </c:pt>
                      <c:pt idx="2">
                        <c:v>0</c:v>
                      </c:pt>
                      <c:pt idx="3">
                        <c:v>0</c:v>
                      </c:pt>
                    </c:numCache>
                  </c:numRef>
                </c:val>
                <c:extLst xmlns:c15="http://schemas.microsoft.com/office/drawing/2012/chart">
                  <c:ext xmlns:c16="http://schemas.microsoft.com/office/drawing/2014/chart" uri="{C3380CC4-5D6E-409C-BE32-E72D297353CC}">
                    <c16:uniqueId val="{0000000A-C5F1-425A-B267-4FD3E1FCC6A2}"/>
                  </c:ext>
                </c:extLst>
              </c15:ser>
            </c15:filteredBarSeries>
            <c15:filteredBarSeries>
              <c15:ser>
                <c:idx val="11"/>
                <c:order val="11"/>
                <c:tx>
                  <c:strRef>
                    <c:extLst xmlns:c15="http://schemas.microsoft.com/office/drawing/2012/chart">
                      <c:ext xmlns:c15="http://schemas.microsoft.com/office/drawing/2012/chart" uri="{02D57815-91ED-43cb-92C2-25804820EDAC}">
                        <c15:formulaRef>
                          <c15:sqref>'II. All Detail'!$B$19</c15:sqref>
                        </c15:formulaRef>
                      </c:ext>
                    </c:extLst>
                    <c:strCache>
                      <c:ptCount val="1"/>
                      <c:pt idx="0">
                        <c:v>Percentage of Visits for Outpatient BH Services with a BH Practitioner</c:v>
                      </c:pt>
                    </c:strCache>
                  </c:strRef>
                </c:tx>
                <c:spPr>
                  <a:solidFill>
                    <a:schemeClr val="accent5">
                      <a:lumMod val="80000"/>
                    </a:schemeClr>
                  </a:solidFill>
                  <a:ln>
                    <a:noFill/>
                  </a:ln>
                  <a:effectLst/>
                </c:spPr>
                <c:invertIfNegative val="0"/>
                <c:cat>
                  <c:strRef>
                    <c:extLst>
                      <c:ext xmlns:c15="http://schemas.microsoft.com/office/drawing/2012/chart" uri="{02D57815-91ED-43cb-92C2-25804820EDAC}">
                        <c15:fullRef>
                          <c15:sqref>('II. All Detail'!$C$7:$O$7,'II. All Detail'!$AE$7,'II. All Detail'!$AU$7,'II. All Detail'!$BK$7)</c15:sqref>
                        </c15:fullRef>
                        <c15:formulaRef>
                          <c15:sqref>('II. All Detail'!$O$7,'II. All Detail'!$AE$7,'II. All Detail'!$AU$7,'II. All Detail'!$BK$7)</c15:sqref>
                        </c15:formulaRef>
                      </c:ext>
                    </c:extLst>
                    <c:strCache>
                      <c:ptCount val="4"/>
                      <c:pt idx="0">
                        <c:v>CY2020 YTD</c:v>
                      </c:pt>
                      <c:pt idx="1">
                        <c:v>CY2021 YTD</c:v>
                      </c:pt>
                      <c:pt idx="2">
                        <c:v>CY2022 YTD</c:v>
                      </c:pt>
                      <c:pt idx="3">
                        <c:v>CY2023 YTD</c:v>
                      </c:pt>
                    </c:strCache>
                  </c:strRef>
                </c:cat>
                <c:val>
                  <c:numRef>
                    <c:extLst>
                      <c:ext xmlns:c15="http://schemas.microsoft.com/office/drawing/2012/chart" uri="{02D57815-91ED-43cb-92C2-25804820EDAC}">
                        <c15:fullRef>
                          <c15:sqref>('II. All Detail'!$C$19:$O$19,'II. All Detail'!$AE$19,'II. All Detail'!$AU$19,'II. All Detail'!$BK$19)</c15:sqref>
                        </c15:fullRef>
                        <c15:formulaRef>
                          <c15:sqref>('II. All Detail'!$O$19,'II. All Detail'!$AE$19,'II. All Detail'!$AU$19,'II. All Detail'!$BK$19)</c15:sqref>
                        </c15:formulaRef>
                      </c:ext>
                    </c:extLst>
                    <c:numCache>
                      <c:formatCode>General</c:formatCode>
                      <c:ptCount val="4"/>
                      <c:pt idx="0" formatCode="0.0%">
                        <c:v>0</c:v>
                      </c:pt>
                      <c:pt idx="1" formatCode="0.0%">
                        <c:v>0</c:v>
                      </c:pt>
                      <c:pt idx="2" formatCode="0.0%">
                        <c:v>0</c:v>
                      </c:pt>
                      <c:pt idx="3" formatCode="0.0%">
                        <c:v>0</c:v>
                      </c:pt>
                    </c:numCache>
                  </c:numRef>
                </c:val>
                <c:extLst xmlns:c15="http://schemas.microsoft.com/office/drawing/2012/chart">
                  <c:ext xmlns:c16="http://schemas.microsoft.com/office/drawing/2014/chart" uri="{C3380CC4-5D6E-409C-BE32-E72D297353CC}">
                    <c16:uniqueId val="{0000000B-C5F1-425A-B267-4FD3E1FCC6A2}"/>
                  </c:ext>
                </c:extLst>
              </c15:ser>
            </c15:filteredBarSeries>
            <c15:filteredBarSeries>
              <c15:ser>
                <c:idx val="12"/>
                <c:order val="12"/>
                <c:tx>
                  <c:strRef>
                    <c:extLst xmlns:c15="http://schemas.microsoft.com/office/drawing/2012/chart">
                      <c:ext xmlns:c15="http://schemas.microsoft.com/office/drawing/2012/chart" uri="{02D57815-91ED-43cb-92C2-25804820EDAC}">
                        <c15:formulaRef>
                          <c15:sqref>'II. All Detail'!$B$20</c15:sqref>
                        </c15:formulaRef>
                      </c:ext>
                    </c:extLst>
                    <c:strCache>
                      <c:ptCount val="1"/>
                      <c:pt idx="0">
                        <c:v>Percentage of Visits for Outpatient BH Services with a Non-BH Practitioner</c:v>
                      </c:pt>
                    </c:strCache>
                  </c:strRef>
                </c:tx>
                <c:spPr>
                  <a:solidFill>
                    <a:schemeClr val="accent1">
                      <a:lumMod val="60000"/>
                      <a:lumOff val="40000"/>
                    </a:schemeClr>
                  </a:solidFill>
                  <a:ln>
                    <a:noFill/>
                  </a:ln>
                  <a:effectLst/>
                </c:spPr>
                <c:invertIfNegative val="0"/>
                <c:cat>
                  <c:strRef>
                    <c:extLst>
                      <c:ext xmlns:c15="http://schemas.microsoft.com/office/drawing/2012/chart" uri="{02D57815-91ED-43cb-92C2-25804820EDAC}">
                        <c15:fullRef>
                          <c15:sqref>('II. All Detail'!$C$7:$O$7,'II. All Detail'!$AE$7,'II. All Detail'!$AU$7,'II. All Detail'!$BK$7)</c15:sqref>
                        </c15:fullRef>
                        <c15:formulaRef>
                          <c15:sqref>('II. All Detail'!$O$7,'II. All Detail'!$AE$7,'II. All Detail'!$AU$7,'II. All Detail'!$BK$7)</c15:sqref>
                        </c15:formulaRef>
                      </c:ext>
                    </c:extLst>
                    <c:strCache>
                      <c:ptCount val="4"/>
                      <c:pt idx="0">
                        <c:v>CY2020 YTD</c:v>
                      </c:pt>
                      <c:pt idx="1">
                        <c:v>CY2021 YTD</c:v>
                      </c:pt>
                      <c:pt idx="2">
                        <c:v>CY2022 YTD</c:v>
                      </c:pt>
                      <c:pt idx="3">
                        <c:v>CY2023 YTD</c:v>
                      </c:pt>
                    </c:strCache>
                  </c:strRef>
                </c:cat>
                <c:val>
                  <c:numRef>
                    <c:extLst>
                      <c:ext xmlns:c15="http://schemas.microsoft.com/office/drawing/2012/chart" uri="{02D57815-91ED-43cb-92C2-25804820EDAC}">
                        <c15:fullRef>
                          <c15:sqref>('II. All Detail'!$C$20:$O$20,'II. All Detail'!$AE$20,'II. All Detail'!$AU$20,'II. All Detail'!$BK$20)</c15:sqref>
                        </c15:fullRef>
                        <c15:formulaRef>
                          <c15:sqref>('II. All Detail'!$O$20,'II. All Detail'!$AE$20,'II. All Detail'!$AU$20,'II. All Detail'!$BK$20)</c15:sqref>
                        </c15:formulaRef>
                      </c:ext>
                    </c:extLst>
                    <c:numCache>
                      <c:formatCode>General</c:formatCode>
                      <c:ptCount val="4"/>
                      <c:pt idx="0" formatCode="0.0%">
                        <c:v>0</c:v>
                      </c:pt>
                      <c:pt idx="1" formatCode="0.0%">
                        <c:v>0</c:v>
                      </c:pt>
                      <c:pt idx="2" formatCode="0.0%">
                        <c:v>0</c:v>
                      </c:pt>
                      <c:pt idx="3" formatCode="0.0%">
                        <c:v>0</c:v>
                      </c:pt>
                    </c:numCache>
                  </c:numRef>
                </c:val>
                <c:extLst xmlns:c15="http://schemas.microsoft.com/office/drawing/2012/chart">
                  <c:ext xmlns:c16="http://schemas.microsoft.com/office/drawing/2014/chart" uri="{C3380CC4-5D6E-409C-BE32-E72D297353CC}">
                    <c16:uniqueId val="{0000000C-C5F1-425A-B267-4FD3E1FCC6A2}"/>
                  </c:ext>
                </c:extLst>
              </c15:ser>
            </c15:filteredBarSeries>
            <c15:filteredBarSeries>
              <c15:ser>
                <c:idx val="13"/>
                <c:order val="13"/>
                <c:tx>
                  <c:strRef>
                    <c:extLst xmlns:c15="http://schemas.microsoft.com/office/drawing/2012/chart">
                      <c:ext xmlns:c15="http://schemas.microsoft.com/office/drawing/2012/chart" uri="{02D57815-91ED-43cb-92C2-25804820EDAC}">
                        <c15:formulaRef>
                          <c15:sqref>'II. All Detail'!$B$21</c15:sqref>
                        </c15:formulaRef>
                      </c:ext>
                    </c:extLst>
                    <c:strCache>
                      <c:ptCount val="1"/>
                      <c:pt idx="0">
                        <c:v>Dollars / Claims</c:v>
                      </c:pt>
                    </c:strCache>
                  </c:strRef>
                </c:tx>
                <c:spPr>
                  <a:solidFill>
                    <a:schemeClr val="accent3">
                      <a:lumMod val="60000"/>
                      <a:lumOff val="40000"/>
                    </a:schemeClr>
                  </a:solidFill>
                  <a:ln>
                    <a:noFill/>
                  </a:ln>
                  <a:effectLst/>
                </c:spPr>
                <c:invertIfNegative val="0"/>
                <c:cat>
                  <c:strRef>
                    <c:extLst>
                      <c:ext xmlns:c15="http://schemas.microsoft.com/office/drawing/2012/chart" uri="{02D57815-91ED-43cb-92C2-25804820EDAC}">
                        <c15:fullRef>
                          <c15:sqref>('II. All Detail'!$C$7:$O$7,'II. All Detail'!$AE$7,'II. All Detail'!$AU$7,'II. All Detail'!$BK$7)</c15:sqref>
                        </c15:fullRef>
                        <c15:formulaRef>
                          <c15:sqref>('II. All Detail'!$O$7,'II. All Detail'!$AE$7,'II. All Detail'!$AU$7,'II. All Detail'!$BK$7)</c15:sqref>
                        </c15:formulaRef>
                      </c:ext>
                    </c:extLst>
                    <c:strCache>
                      <c:ptCount val="4"/>
                      <c:pt idx="0">
                        <c:v>CY2020 YTD</c:v>
                      </c:pt>
                      <c:pt idx="1">
                        <c:v>CY2021 YTD</c:v>
                      </c:pt>
                      <c:pt idx="2">
                        <c:v>CY2022 YTD</c:v>
                      </c:pt>
                      <c:pt idx="3">
                        <c:v>CY2023 YTD</c:v>
                      </c:pt>
                    </c:strCache>
                  </c:strRef>
                </c:cat>
                <c:val>
                  <c:numRef>
                    <c:extLst>
                      <c:ext xmlns:c15="http://schemas.microsoft.com/office/drawing/2012/chart" uri="{02D57815-91ED-43cb-92C2-25804820EDAC}">
                        <c15:fullRef>
                          <c15:sqref>('II. All Detail'!$C$21:$O$21,'II. All Detail'!$AE$21,'II. All Detail'!$AU$21,'II. All Detail'!$BK$21)</c15:sqref>
                        </c15:fullRef>
                        <c15:formulaRef>
                          <c15:sqref>('II. All Detail'!$O$21,'II. All Detail'!$AE$21,'II. All Detail'!$AU$21,'II. All Detail'!$BK$21)</c15:sqref>
                        </c15:formulaRef>
                      </c:ext>
                    </c:extLst>
                    <c:numCache>
                      <c:formatCode>General</c:formatCode>
                      <c:ptCount val="4"/>
                    </c:numCache>
                  </c:numRef>
                </c:val>
                <c:extLst xmlns:c15="http://schemas.microsoft.com/office/drawing/2012/chart">
                  <c:ext xmlns:c16="http://schemas.microsoft.com/office/drawing/2014/chart" uri="{C3380CC4-5D6E-409C-BE32-E72D297353CC}">
                    <c16:uniqueId val="{0000000D-C5F1-425A-B267-4FD3E1FCC6A2}"/>
                  </c:ext>
                </c:extLst>
              </c15:ser>
            </c15:filteredBarSeries>
            <c15:filteredBarSeries>
              <c15:ser>
                <c:idx val="14"/>
                <c:order val="14"/>
                <c:tx>
                  <c:strRef>
                    <c:extLst xmlns:c15="http://schemas.microsoft.com/office/drawing/2012/chart">
                      <c:ext xmlns:c15="http://schemas.microsoft.com/office/drawing/2012/chart" uri="{02D57815-91ED-43cb-92C2-25804820EDAC}">
                        <c15:formulaRef>
                          <c15:sqref>'II. All Detail'!$B$22</c15:sqref>
                        </c15:formulaRef>
                      </c:ext>
                    </c:extLst>
                    <c:strCache>
                      <c:ptCount val="1"/>
                      <c:pt idx="0">
                        <c:v>Paid Claims for Visits for Outpatient BH Services with a BH Practitioner</c:v>
                      </c:pt>
                    </c:strCache>
                  </c:strRef>
                </c:tx>
                <c:spPr>
                  <a:solidFill>
                    <a:schemeClr val="accent5">
                      <a:lumMod val="60000"/>
                      <a:lumOff val="40000"/>
                    </a:schemeClr>
                  </a:solidFill>
                  <a:ln>
                    <a:noFill/>
                  </a:ln>
                  <a:effectLst/>
                </c:spPr>
                <c:invertIfNegative val="0"/>
                <c:cat>
                  <c:strRef>
                    <c:extLst>
                      <c:ext xmlns:c15="http://schemas.microsoft.com/office/drawing/2012/chart" uri="{02D57815-91ED-43cb-92C2-25804820EDAC}">
                        <c15:fullRef>
                          <c15:sqref>('II. All Detail'!$C$7:$O$7,'II. All Detail'!$AE$7,'II. All Detail'!$AU$7,'II. All Detail'!$BK$7)</c15:sqref>
                        </c15:fullRef>
                        <c15:formulaRef>
                          <c15:sqref>('II. All Detail'!$O$7,'II. All Detail'!$AE$7,'II. All Detail'!$AU$7,'II. All Detail'!$BK$7)</c15:sqref>
                        </c15:formulaRef>
                      </c:ext>
                    </c:extLst>
                    <c:strCache>
                      <c:ptCount val="4"/>
                      <c:pt idx="0">
                        <c:v>CY2020 YTD</c:v>
                      </c:pt>
                      <c:pt idx="1">
                        <c:v>CY2021 YTD</c:v>
                      </c:pt>
                      <c:pt idx="2">
                        <c:v>CY2022 YTD</c:v>
                      </c:pt>
                      <c:pt idx="3">
                        <c:v>CY2023 YTD</c:v>
                      </c:pt>
                    </c:strCache>
                  </c:strRef>
                </c:cat>
                <c:val>
                  <c:numRef>
                    <c:extLst>
                      <c:ext xmlns:c15="http://schemas.microsoft.com/office/drawing/2012/chart" uri="{02D57815-91ED-43cb-92C2-25804820EDAC}">
                        <c15:fullRef>
                          <c15:sqref>('II. All Detail'!$C$22:$O$22,'II. All Detail'!$AE$22,'II. All Detail'!$AU$22,'II. All Detail'!$BK$22)</c15:sqref>
                        </c15:fullRef>
                        <c15:formulaRef>
                          <c15:sqref>('II. All Detail'!$O$22,'II. All Detail'!$AE$22,'II. All Detail'!$AU$22,'II. All Detail'!$BK$22)</c15:sqref>
                        </c15:formulaRef>
                      </c:ext>
                    </c:extLst>
                    <c:numCache>
                      <c:formatCode>General</c:formatCode>
                      <c:ptCount val="4"/>
                      <c:pt idx="0" formatCode="_(&quot;$&quot;* #,##0_);_(&quot;$&quot;* \(#,##0\);_(&quot;$&quot;* &quot;-&quot;??_);_(@_)">
                        <c:v>0</c:v>
                      </c:pt>
                      <c:pt idx="1" formatCode="_(&quot;$&quot;* #,##0_);_(&quot;$&quot;* \(#,##0\);_(&quot;$&quot;* &quot;-&quot;??_);_(@_)">
                        <c:v>0</c:v>
                      </c:pt>
                      <c:pt idx="2" formatCode="_(&quot;$&quot;* #,##0_);_(&quot;$&quot;* \(#,##0\);_(&quot;$&quot;* &quot;-&quot;??_);_(@_)">
                        <c:v>0</c:v>
                      </c:pt>
                      <c:pt idx="3" formatCode="_(&quot;$&quot;* #,##0_);_(&quot;$&quot;* \(#,##0\);_(&quot;$&quot;* &quot;-&quot;??_);_(@_)">
                        <c:v>0</c:v>
                      </c:pt>
                    </c:numCache>
                  </c:numRef>
                </c:val>
                <c:extLst xmlns:c15="http://schemas.microsoft.com/office/drawing/2012/chart">
                  <c:ext xmlns:c16="http://schemas.microsoft.com/office/drawing/2014/chart" uri="{C3380CC4-5D6E-409C-BE32-E72D297353CC}">
                    <c16:uniqueId val="{0000000E-C5F1-425A-B267-4FD3E1FCC6A2}"/>
                  </c:ext>
                </c:extLst>
              </c15:ser>
            </c15:filteredBarSeries>
            <c15:filteredBarSeries>
              <c15:ser>
                <c:idx val="15"/>
                <c:order val="15"/>
                <c:tx>
                  <c:strRef>
                    <c:extLst xmlns:c15="http://schemas.microsoft.com/office/drawing/2012/chart">
                      <c:ext xmlns:c15="http://schemas.microsoft.com/office/drawing/2012/chart" uri="{02D57815-91ED-43cb-92C2-25804820EDAC}">
                        <c15:formulaRef>
                          <c15:sqref>'II. All Detail'!$B$23</c15:sqref>
                        </c15:formulaRef>
                      </c:ext>
                    </c:extLst>
                    <c:strCache>
                      <c:ptCount val="1"/>
                      <c:pt idx="0">
                        <c:v>Paid Claims for Visits for Outpatient BH Services with a Non-BH Practitioner</c:v>
                      </c:pt>
                    </c:strCache>
                  </c:strRef>
                </c:tx>
                <c:spPr>
                  <a:solidFill>
                    <a:schemeClr val="accent1">
                      <a:lumMod val="50000"/>
                    </a:schemeClr>
                  </a:solidFill>
                  <a:ln>
                    <a:noFill/>
                  </a:ln>
                  <a:effectLst/>
                </c:spPr>
                <c:invertIfNegative val="0"/>
                <c:cat>
                  <c:strRef>
                    <c:extLst>
                      <c:ext xmlns:c15="http://schemas.microsoft.com/office/drawing/2012/chart" uri="{02D57815-91ED-43cb-92C2-25804820EDAC}">
                        <c15:fullRef>
                          <c15:sqref>('II. All Detail'!$C$7:$O$7,'II. All Detail'!$AE$7,'II. All Detail'!$AU$7,'II. All Detail'!$BK$7)</c15:sqref>
                        </c15:fullRef>
                        <c15:formulaRef>
                          <c15:sqref>('II. All Detail'!$O$7,'II. All Detail'!$AE$7,'II. All Detail'!$AU$7,'II. All Detail'!$BK$7)</c15:sqref>
                        </c15:formulaRef>
                      </c:ext>
                    </c:extLst>
                    <c:strCache>
                      <c:ptCount val="4"/>
                      <c:pt idx="0">
                        <c:v>CY2020 YTD</c:v>
                      </c:pt>
                      <c:pt idx="1">
                        <c:v>CY2021 YTD</c:v>
                      </c:pt>
                      <c:pt idx="2">
                        <c:v>CY2022 YTD</c:v>
                      </c:pt>
                      <c:pt idx="3">
                        <c:v>CY2023 YTD</c:v>
                      </c:pt>
                    </c:strCache>
                  </c:strRef>
                </c:cat>
                <c:val>
                  <c:numRef>
                    <c:extLst>
                      <c:ext xmlns:c15="http://schemas.microsoft.com/office/drawing/2012/chart" uri="{02D57815-91ED-43cb-92C2-25804820EDAC}">
                        <c15:fullRef>
                          <c15:sqref>('II. All Detail'!$C$23:$O$23,'II. All Detail'!$AE$23,'II. All Detail'!$AU$23,'II. All Detail'!$BK$23)</c15:sqref>
                        </c15:fullRef>
                        <c15:formulaRef>
                          <c15:sqref>('II. All Detail'!$O$23,'II. All Detail'!$AE$23,'II. All Detail'!$AU$23,'II. All Detail'!$BK$23)</c15:sqref>
                        </c15:formulaRef>
                      </c:ext>
                    </c:extLst>
                    <c:numCache>
                      <c:formatCode>General</c:formatCode>
                      <c:ptCount val="4"/>
                      <c:pt idx="0" formatCode="_(&quot;$&quot;* #,##0_);_(&quot;$&quot;* \(#,##0\);_(&quot;$&quot;* &quot;-&quot;??_);_(@_)">
                        <c:v>0</c:v>
                      </c:pt>
                      <c:pt idx="1" formatCode="_(&quot;$&quot;* #,##0_);_(&quot;$&quot;* \(#,##0\);_(&quot;$&quot;* &quot;-&quot;??_);_(@_)">
                        <c:v>0</c:v>
                      </c:pt>
                      <c:pt idx="2" formatCode="_(&quot;$&quot;* #,##0_);_(&quot;$&quot;* \(#,##0\);_(&quot;$&quot;* &quot;-&quot;??_);_(@_)">
                        <c:v>0</c:v>
                      </c:pt>
                      <c:pt idx="3" formatCode="_(&quot;$&quot;* #,##0_);_(&quot;$&quot;* \(#,##0\);_(&quot;$&quot;* &quot;-&quot;??_);_(@_)">
                        <c:v>0</c:v>
                      </c:pt>
                    </c:numCache>
                  </c:numRef>
                </c:val>
                <c:extLst xmlns:c15="http://schemas.microsoft.com/office/drawing/2012/chart">
                  <c:ext xmlns:c16="http://schemas.microsoft.com/office/drawing/2014/chart" uri="{C3380CC4-5D6E-409C-BE32-E72D297353CC}">
                    <c16:uniqueId val="{0000000F-C5F1-425A-B267-4FD3E1FCC6A2}"/>
                  </c:ext>
                </c:extLst>
              </c15:ser>
            </c15:filteredBarSeries>
            <c15:filteredBarSeries>
              <c15:ser>
                <c:idx val="16"/>
                <c:order val="16"/>
                <c:tx>
                  <c:strRef>
                    <c:extLst xmlns:c15="http://schemas.microsoft.com/office/drawing/2012/chart">
                      <c:ext xmlns:c15="http://schemas.microsoft.com/office/drawing/2012/chart" uri="{02D57815-91ED-43cb-92C2-25804820EDAC}">
                        <c15:formulaRef>
                          <c15:sqref>'II. All Detail'!$B$24</c15:sqref>
                        </c15:formulaRef>
                      </c:ext>
                    </c:extLst>
                    <c:strCache>
                      <c:ptCount val="1"/>
                      <c:pt idx="0">
                        <c:v>Percent of Members with a Visit for Outpatient BH Services</c:v>
                      </c:pt>
                    </c:strCache>
                  </c:strRef>
                </c:tx>
                <c:spPr>
                  <a:solidFill>
                    <a:schemeClr val="accent3">
                      <a:lumMod val="50000"/>
                    </a:schemeClr>
                  </a:solidFill>
                  <a:ln>
                    <a:noFill/>
                  </a:ln>
                  <a:effectLst/>
                </c:spPr>
                <c:invertIfNegative val="0"/>
                <c:cat>
                  <c:strRef>
                    <c:extLst>
                      <c:ext xmlns:c15="http://schemas.microsoft.com/office/drawing/2012/chart" uri="{02D57815-91ED-43cb-92C2-25804820EDAC}">
                        <c15:fullRef>
                          <c15:sqref>('II. All Detail'!$C$7:$O$7,'II. All Detail'!$AE$7,'II. All Detail'!$AU$7,'II. All Detail'!$BK$7)</c15:sqref>
                        </c15:fullRef>
                        <c15:formulaRef>
                          <c15:sqref>('II. All Detail'!$O$7,'II. All Detail'!$AE$7,'II. All Detail'!$AU$7,'II. All Detail'!$BK$7)</c15:sqref>
                        </c15:formulaRef>
                      </c:ext>
                    </c:extLst>
                    <c:strCache>
                      <c:ptCount val="4"/>
                      <c:pt idx="0">
                        <c:v>CY2020 YTD</c:v>
                      </c:pt>
                      <c:pt idx="1">
                        <c:v>CY2021 YTD</c:v>
                      </c:pt>
                      <c:pt idx="2">
                        <c:v>CY2022 YTD</c:v>
                      </c:pt>
                      <c:pt idx="3">
                        <c:v>CY2023 YTD</c:v>
                      </c:pt>
                    </c:strCache>
                  </c:strRef>
                </c:cat>
                <c:val>
                  <c:numRef>
                    <c:extLst>
                      <c:ext xmlns:c15="http://schemas.microsoft.com/office/drawing/2012/chart" uri="{02D57815-91ED-43cb-92C2-25804820EDAC}">
                        <c15:fullRef>
                          <c15:sqref>('II. All Detail'!$C$24:$O$24,'II. All Detail'!$AE$24,'II. All Detail'!$AU$24,'II. All Detail'!$BK$24)</c15:sqref>
                        </c15:fullRef>
                        <c15:formulaRef>
                          <c15:sqref>('II. All Detail'!$O$24,'II. All Detail'!$AE$24,'II. All Detail'!$AU$24,'II. All Detail'!$BK$24)</c15:sqref>
                        </c15:formulaRef>
                      </c:ext>
                    </c:extLst>
                    <c:numCache>
                      <c:formatCode>_("$"* #,##0.00_);_("$"* \(#,##0.00\);_("$"* "-"??_);_(@_)</c:formatCode>
                      <c:ptCount val="4"/>
                      <c:pt idx="0" formatCode="0.0%">
                        <c:v>0</c:v>
                      </c:pt>
                      <c:pt idx="1" formatCode="0.0%">
                        <c:v>0</c:v>
                      </c:pt>
                      <c:pt idx="2" formatCode="0.0%">
                        <c:v>0</c:v>
                      </c:pt>
                      <c:pt idx="3" formatCode="0.0%">
                        <c:v>0</c:v>
                      </c:pt>
                    </c:numCache>
                  </c:numRef>
                </c:val>
                <c:extLst xmlns:c15="http://schemas.microsoft.com/office/drawing/2012/chart">
                  <c:ext xmlns:c16="http://schemas.microsoft.com/office/drawing/2014/chart" uri="{C3380CC4-5D6E-409C-BE32-E72D297353CC}">
                    <c16:uniqueId val="{00000010-C5F1-425A-B267-4FD3E1FCC6A2}"/>
                  </c:ext>
                </c:extLst>
              </c15:ser>
            </c15:filteredBarSeries>
            <c15:filteredBarSeries>
              <c15:ser>
                <c:idx val="17"/>
                <c:order val="17"/>
                <c:tx>
                  <c:strRef>
                    <c:extLst xmlns:c15="http://schemas.microsoft.com/office/drawing/2012/chart">
                      <c:ext xmlns:c15="http://schemas.microsoft.com/office/drawing/2012/chart" uri="{02D57815-91ED-43cb-92C2-25804820EDAC}">
                        <c15:formulaRef>
                          <c15:sqref>'II. All Detail'!$B$25</c15:sqref>
                        </c15:formulaRef>
                      </c:ext>
                    </c:extLst>
                    <c:strCache>
                      <c:ptCount val="1"/>
                      <c:pt idx="0">
                        <c:v>Summary</c:v>
                      </c:pt>
                    </c:strCache>
                  </c:strRef>
                </c:tx>
                <c:spPr>
                  <a:solidFill>
                    <a:schemeClr val="accent5">
                      <a:lumMod val="50000"/>
                    </a:schemeClr>
                  </a:solidFill>
                  <a:ln>
                    <a:noFill/>
                  </a:ln>
                  <a:effectLst/>
                </c:spPr>
                <c:invertIfNegative val="0"/>
                <c:cat>
                  <c:strRef>
                    <c:extLst>
                      <c:ext xmlns:c15="http://schemas.microsoft.com/office/drawing/2012/chart" uri="{02D57815-91ED-43cb-92C2-25804820EDAC}">
                        <c15:fullRef>
                          <c15:sqref>('II. All Detail'!$C$7:$O$7,'II. All Detail'!$AE$7,'II. All Detail'!$AU$7,'II. All Detail'!$BK$7)</c15:sqref>
                        </c15:fullRef>
                        <c15:formulaRef>
                          <c15:sqref>('II. All Detail'!$O$7,'II. All Detail'!$AE$7,'II. All Detail'!$AU$7,'II. All Detail'!$BK$7)</c15:sqref>
                        </c15:formulaRef>
                      </c:ext>
                    </c:extLst>
                    <c:strCache>
                      <c:ptCount val="4"/>
                      <c:pt idx="0">
                        <c:v>CY2020 YTD</c:v>
                      </c:pt>
                      <c:pt idx="1">
                        <c:v>CY2021 YTD</c:v>
                      </c:pt>
                      <c:pt idx="2">
                        <c:v>CY2022 YTD</c:v>
                      </c:pt>
                      <c:pt idx="3">
                        <c:v>CY2023 YTD</c:v>
                      </c:pt>
                    </c:strCache>
                  </c:strRef>
                </c:cat>
                <c:val>
                  <c:numRef>
                    <c:extLst>
                      <c:ext xmlns:c15="http://schemas.microsoft.com/office/drawing/2012/chart" uri="{02D57815-91ED-43cb-92C2-25804820EDAC}">
                        <c15:fullRef>
                          <c15:sqref>('II. All Detail'!$C$25:$O$25,'II. All Detail'!$AE$25,'II. All Detail'!$AU$25,'II. All Detail'!$BK$25)</c15:sqref>
                        </c15:fullRef>
                        <c15:formulaRef>
                          <c15:sqref>('II. All Detail'!$O$25,'II. All Detail'!$AE$25,'II. All Detail'!$AU$25,'II. All Detail'!$BK$25)</c15:sqref>
                        </c15:formulaRef>
                      </c:ext>
                    </c:extLst>
                    <c:numCache>
                      <c:formatCode>General</c:formatCode>
                      <c:ptCount val="4"/>
                    </c:numCache>
                  </c:numRef>
                </c:val>
                <c:extLst xmlns:c15="http://schemas.microsoft.com/office/drawing/2012/chart">
                  <c:ext xmlns:c16="http://schemas.microsoft.com/office/drawing/2014/chart" uri="{C3380CC4-5D6E-409C-BE32-E72D297353CC}">
                    <c16:uniqueId val="{00000011-C5F1-425A-B267-4FD3E1FCC6A2}"/>
                  </c:ext>
                </c:extLst>
              </c15:ser>
            </c15:filteredBarSeries>
            <c15:filteredBarSeries>
              <c15:ser>
                <c:idx val="18"/>
                <c:order val="18"/>
                <c:tx>
                  <c:strRef>
                    <c:extLst xmlns:c15="http://schemas.microsoft.com/office/drawing/2012/chart">
                      <c:ext xmlns:c15="http://schemas.microsoft.com/office/drawing/2012/chart" uri="{02D57815-91ED-43cb-92C2-25804820EDAC}">
                        <c15:formulaRef>
                          <c15:sqref>'II. All Detail'!$B$26</c15:sqref>
                        </c15:formulaRef>
                      </c:ext>
                    </c:extLst>
                    <c:strCache>
                      <c:ptCount val="1"/>
                      <c:pt idx="0">
                        <c:v>Percentage of Members with a BH Visit with a BH Practitioner</c:v>
                      </c:pt>
                    </c:strCache>
                  </c:strRef>
                </c:tx>
                <c:spPr>
                  <a:solidFill>
                    <a:schemeClr val="accent1">
                      <a:lumMod val="70000"/>
                      <a:lumOff val="30000"/>
                    </a:schemeClr>
                  </a:solidFill>
                  <a:ln>
                    <a:noFill/>
                  </a:ln>
                  <a:effectLst/>
                </c:spPr>
                <c:invertIfNegative val="0"/>
                <c:cat>
                  <c:strRef>
                    <c:extLst>
                      <c:ext xmlns:c15="http://schemas.microsoft.com/office/drawing/2012/chart" uri="{02D57815-91ED-43cb-92C2-25804820EDAC}">
                        <c15:fullRef>
                          <c15:sqref>('II. All Detail'!$C$7:$O$7,'II. All Detail'!$AE$7,'II. All Detail'!$AU$7,'II. All Detail'!$BK$7)</c15:sqref>
                        </c15:fullRef>
                        <c15:formulaRef>
                          <c15:sqref>('II. All Detail'!$O$7,'II. All Detail'!$AE$7,'II. All Detail'!$AU$7,'II. All Detail'!$BK$7)</c15:sqref>
                        </c15:formulaRef>
                      </c:ext>
                    </c:extLst>
                    <c:strCache>
                      <c:ptCount val="4"/>
                      <c:pt idx="0">
                        <c:v>CY2020 YTD</c:v>
                      </c:pt>
                      <c:pt idx="1">
                        <c:v>CY2021 YTD</c:v>
                      </c:pt>
                      <c:pt idx="2">
                        <c:v>CY2022 YTD</c:v>
                      </c:pt>
                      <c:pt idx="3">
                        <c:v>CY2023 YTD</c:v>
                      </c:pt>
                    </c:strCache>
                  </c:strRef>
                </c:cat>
                <c:val>
                  <c:numRef>
                    <c:extLst>
                      <c:ext xmlns:c15="http://schemas.microsoft.com/office/drawing/2012/chart" uri="{02D57815-91ED-43cb-92C2-25804820EDAC}">
                        <c15:fullRef>
                          <c15:sqref>('II. All Detail'!$C$26:$O$26,'II. All Detail'!$AE$26,'II. All Detail'!$AU$26,'II. All Detail'!$BK$26)</c15:sqref>
                        </c15:fullRef>
                        <c15:formulaRef>
                          <c15:sqref>('II. All Detail'!$O$26,'II. All Detail'!$AE$26,'II. All Detail'!$AU$26,'II. All Detail'!$BK$26)</c15:sqref>
                        </c15:formulaRef>
                      </c:ext>
                    </c:extLst>
                    <c:numCache>
                      <c:formatCode>General</c:formatCode>
                      <c:ptCount val="4"/>
                      <c:pt idx="0" formatCode="0.0%">
                        <c:v>0</c:v>
                      </c:pt>
                      <c:pt idx="1" formatCode="0.0%">
                        <c:v>0</c:v>
                      </c:pt>
                      <c:pt idx="2" formatCode="0.0%">
                        <c:v>0</c:v>
                      </c:pt>
                      <c:pt idx="3" formatCode="0.0%">
                        <c:v>0</c:v>
                      </c:pt>
                    </c:numCache>
                  </c:numRef>
                </c:val>
                <c:extLst xmlns:c15="http://schemas.microsoft.com/office/drawing/2012/chart">
                  <c:ext xmlns:c16="http://schemas.microsoft.com/office/drawing/2014/chart" uri="{C3380CC4-5D6E-409C-BE32-E72D297353CC}">
                    <c16:uniqueId val="{00000012-C5F1-425A-B267-4FD3E1FCC6A2}"/>
                  </c:ext>
                </c:extLst>
              </c15:ser>
            </c15:filteredBarSeries>
            <c15:filteredBarSeries>
              <c15:ser>
                <c:idx val="19"/>
                <c:order val="19"/>
                <c:tx>
                  <c:strRef>
                    <c:extLst xmlns:c15="http://schemas.microsoft.com/office/drawing/2012/chart">
                      <c:ext xmlns:c15="http://schemas.microsoft.com/office/drawing/2012/chart" uri="{02D57815-91ED-43cb-92C2-25804820EDAC}">
                        <c15:formulaRef>
                          <c15:sqref>'II. All Detail'!$B$27</c15:sqref>
                        </c15:formulaRef>
                      </c:ext>
                    </c:extLst>
                    <c:strCache>
                      <c:ptCount val="1"/>
                      <c:pt idx="0">
                        <c:v>Percentage of Members with a BH Visit with a Non-BH Practitioner</c:v>
                      </c:pt>
                    </c:strCache>
                  </c:strRef>
                </c:tx>
                <c:spPr>
                  <a:solidFill>
                    <a:schemeClr val="accent3">
                      <a:lumMod val="70000"/>
                      <a:lumOff val="30000"/>
                    </a:schemeClr>
                  </a:solidFill>
                  <a:ln>
                    <a:noFill/>
                  </a:ln>
                  <a:effectLst/>
                </c:spPr>
                <c:invertIfNegative val="0"/>
                <c:cat>
                  <c:strRef>
                    <c:extLst>
                      <c:ext xmlns:c15="http://schemas.microsoft.com/office/drawing/2012/chart" uri="{02D57815-91ED-43cb-92C2-25804820EDAC}">
                        <c15:fullRef>
                          <c15:sqref>('II. All Detail'!$C$7:$O$7,'II. All Detail'!$AE$7,'II. All Detail'!$AU$7,'II. All Detail'!$BK$7)</c15:sqref>
                        </c15:fullRef>
                        <c15:formulaRef>
                          <c15:sqref>('II. All Detail'!$O$7,'II. All Detail'!$AE$7,'II. All Detail'!$AU$7,'II. All Detail'!$BK$7)</c15:sqref>
                        </c15:formulaRef>
                      </c:ext>
                    </c:extLst>
                    <c:strCache>
                      <c:ptCount val="4"/>
                      <c:pt idx="0">
                        <c:v>CY2020 YTD</c:v>
                      </c:pt>
                      <c:pt idx="1">
                        <c:v>CY2021 YTD</c:v>
                      </c:pt>
                      <c:pt idx="2">
                        <c:v>CY2022 YTD</c:v>
                      </c:pt>
                      <c:pt idx="3">
                        <c:v>CY2023 YTD</c:v>
                      </c:pt>
                    </c:strCache>
                  </c:strRef>
                </c:cat>
                <c:val>
                  <c:numRef>
                    <c:extLst>
                      <c:ext xmlns:c15="http://schemas.microsoft.com/office/drawing/2012/chart" uri="{02D57815-91ED-43cb-92C2-25804820EDAC}">
                        <c15:fullRef>
                          <c15:sqref>('II. All Detail'!$C$27:$O$27,'II. All Detail'!$AE$27,'II. All Detail'!$AU$27,'II. All Detail'!$BK$27)</c15:sqref>
                        </c15:fullRef>
                        <c15:formulaRef>
                          <c15:sqref>('II. All Detail'!$O$27,'II. All Detail'!$AE$27,'II. All Detail'!$AU$27,'II. All Detail'!$BK$27)</c15:sqref>
                        </c15:formulaRef>
                      </c:ext>
                    </c:extLst>
                    <c:numCache>
                      <c:formatCode>General</c:formatCode>
                      <c:ptCount val="4"/>
                      <c:pt idx="0" formatCode="0.0%">
                        <c:v>0</c:v>
                      </c:pt>
                      <c:pt idx="1" formatCode="0.0%">
                        <c:v>0</c:v>
                      </c:pt>
                      <c:pt idx="2" formatCode="0.0%">
                        <c:v>0</c:v>
                      </c:pt>
                      <c:pt idx="3" formatCode="0.0%">
                        <c:v>0</c:v>
                      </c:pt>
                    </c:numCache>
                  </c:numRef>
                </c:val>
                <c:extLst xmlns:c15="http://schemas.microsoft.com/office/drawing/2012/chart">
                  <c:ext xmlns:c16="http://schemas.microsoft.com/office/drawing/2014/chart" uri="{C3380CC4-5D6E-409C-BE32-E72D297353CC}">
                    <c16:uniqueId val="{00000013-C5F1-425A-B267-4FD3E1FCC6A2}"/>
                  </c:ext>
                </c:extLst>
              </c15:ser>
            </c15:filteredBarSeries>
          </c:ext>
        </c:extLst>
      </c:barChart>
      <c:catAx>
        <c:axId val="841409512"/>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41416072"/>
        <c:crosses val="autoZero"/>
        <c:auto val="1"/>
        <c:lblAlgn val="ctr"/>
        <c:lblOffset val="100"/>
        <c:noMultiLvlLbl val="0"/>
      </c:catAx>
      <c:valAx>
        <c:axId val="841416072"/>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41409512"/>
        <c:crosses val="autoZero"/>
        <c:crossBetween val="between"/>
      </c:valAx>
      <c:spPr>
        <a:noFill/>
        <a:ln>
          <a:noFill/>
        </a:ln>
        <a:effectLst/>
      </c:spPr>
    </c:plotArea>
    <c:legend>
      <c:legendPos val="b"/>
      <c:layout>
        <c:manualLayout>
          <c:xMode val="edge"/>
          <c:yMode val="edge"/>
          <c:x val="0.322603833420887"/>
          <c:y val="0.92468702142835546"/>
          <c:w val="0.3477783533955921"/>
          <c:h val="4.3471284964157302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lumMod val="95000"/>
      </a:schemeClr>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1" i="0" u="none" strike="noStrike" kern="1200" spc="0" baseline="0">
                <a:solidFill>
                  <a:schemeClr val="tx1">
                    <a:lumMod val="65000"/>
                    <a:lumOff val="35000"/>
                  </a:schemeClr>
                </a:solidFill>
                <a:latin typeface="+mn-lt"/>
                <a:ea typeface="+mn-ea"/>
                <a:cs typeface="+mn-cs"/>
              </a:defRPr>
            </a:pPr>
            <a:r>
              <a:rPr lang="en-US" sz="900" b="1"/>
              <a:t>4a. Total Unique Members wih an Outpatient Visit for BH Services Provided by a BH and/or Non-BH Practitioner</a:t>
            </a:r>
          </a:p>
          <a:p>
            <a:pPr>
              <a:defRPr sz="900" b="1"/>
            </a:pPr>
            <a:endParaRPr lang="en-US" sz="900" b="1"/>
          </a:p>
        </c:rich>
      </c:tx>
      <c:layout>
        <c:manualLayout>
          <c:xMode val="edge"/>
          <c:yMode val="edge"/>
          <c:x val="0.14076761905177096"/>
          <c:y val="2.5974400847968347E-2"/>
        </c:manualLayout>
      </c:layout>
      <c:overlay val="0"/>
      <c:spPr>
        <a:noFill/>
        <a:ln>
          <a:noFill/>
        </a:ln>
        <a:effectLst/>
      </c:spPr>
      <c:txPr>
        <a:bodyPr rot="0" spcFirstLastPara="1" vertOverflow="ellipsis" vert="horz" wrap="square" anchor="ctr" anchorCtr="1"/>
        <a:lstStyle/>
        <a:p>
          <a:pPr>
            <a:defRPr sz="9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21753218837863966"/>
          <c:y val="0.11670003237276237"/>
          <c:w val="0.68331556841685126"/>
          <c:h val="0.70557685862702235"/>
        </c:manualLayout>
      </c:layout>
      <c:barChart>
        <c:barDir val="bar"/>
        <c:grouping val="clustered"/>
        <c:varyColors val="0"/>
        <c:ser>
          <c:idx val="6"/>
          <c:order val="6"/>
          <c:tx>
            <c:strRef>
              <c:f>'II. All Detail'!$B$13</c:f>
              <c:strCache>
                <c:ptCount val="1"/>
                <c:pt idx="0">
                  <c:v>Total Unique Members with an Outpatient Visit for BH Services Provided by a BH and/or Non-BH Practitioner</c:v>
                </c:pt>
              </c:strCache>
            </c:strRef>
          </c:tx>
          <c:spPr>
            <a:solidFill>
              <a:srgbClr val="00968F"/>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('II. All Detail'!$C$6,'II. All Detail'!$F$6,'II. All Detail'!$I$6,'II. All Detail'!$L$6,'II. All Detail'!$S$6,'II. All Detail'!$V$6,'II. All Detail'!$Y$6,'II. All Detail'!$AB$6,'II. All Detail'!$AI$6,'II. All Detail'!$AL$6,'II. All Detail'!$AO$6,'II. All Detail'!$AR$6,'II. All Detail'!$AY$6,'II. All Detail'!$BB$6,'II. All Detail'!$BE$6,'II. All Detail'!$BH$6)</c:f>
              <c:strCache>
                <c:ptCount val="16"/>
                <c:pt idx="0">
                  <c:v>2020Q1</c:v>
                </c:pt>
                <c:pt idx="1">
                  <c:v>2020Q2</c:v>
                </c:pt>
                <c:pt idx="2">
                  <c:v>2020Q3</c:v>
                </c:pt>
                <c:pt idx="3">
                  <c:v>2020Q4</c:v>
                </c:pt>
                <c:pt idx="4">
                  <c:v>2021Q1</c:v>
                </c:pt>
                <c:pt idx="5">
                  <c:v>2021Q2</c:v>
                </c:pt>
                <c:pt idx="6">
                  <c:v>2021Q3</c:v>
                </c:pt>
                <c:pt idx="7">
                  <c:v>2021Q4</c:v>
                </c:pt>
                <c:pt idx="8">
                  <c:v>2022Q1</c:v>
                </c:pt>
                <c:pt idx="9">
                  <c:v>2022Q2</c:v>
                </c:pt>
                <c:pt idx="10">
                  <c:v>2022Q3</c:v>
                </c:pt>
                <c:pt idx="11">
                  <c:v>2022Q4</c:v>
                </c:pt>
                <c:pt idx="12">
                  <c:v>2023Q1</c:v>
                </c:pt>
                <c:pt idx="13">
                  <c:v>2023Q2</c:v>
                </c:pt>
                <c:pt idx="14">
                  <c:v>2023Q3</c:v>
                </c:pt>
                <c:pt idx="15">
                  <c:v>2023Q4</c:v>
                </c:pt>
              </c:strCache>
            </c:strRef>
          </c:cat>
          <c:val>
            <c:numRef>
              <c:f>('II. All Detail'!$C$13,'II. All Detail'!$F$13,'II. All Detail'!$I$13,'II. All Detail'!$L$13,'II. All Detail'!$S$13,'II. All Detail'!$V$13,'II. All Detail'!$Y$13,'II. All Detail'!$AB$13,'II. All Detail'!$AI$13,'II. All Detail'!$AL$13,'II. All Detail'!$AO$13,'II. All Detail'!$AR$13,'II. All Detail'!$AY$13,'II. All Detail'!$BB$13,'II. All Detail'!$BE$13,'II. All Detail'!$BH$13)</c:f>
              <c:numCache>
                <c:formatCode>_(* #,##0_);_(* \(#,##0\);_(* "-"??_);_(@_)</c:formatCode>
                <c:ptCount val="16"/>
              </c:numCache>
            </c:numRef>
          </c:val>
          <c:extLst xmlns:c15="http://schemas.microsoft.com/office/drawing/2012/chart">
            <c:ext xmlns:c16="http://schemas.microsoft.com/office/drawing/2014/chart" uri="{C3380CC4-5D6E-409C-BE32-E72D297353CC}">
              <c16:uniqueId val="{00000006-6E56-4D6B-A714-D44E550E90E0}"/>
            </c:ext>
          </c:extLst>
        </c:ser>
        <c:dLbls>
          <c:showLegendKey val="0"/>
          <c:showVal val="0"/>
          <c:showCatName val="0"/>
          <c:showSerName val="0"/>
          <c:showPercent val="0"/>
          <c:showBubbleSize val="0"/>
        </c:dLbls>
        <c:gapWidth val="150"/>
        <c:axId val="841409512"/>
        <c:axId val="841416072"/>
        <c:extLst>
          <c:ext xmlns:c15="http://schemas.microsoft.com/office/drawing/2012/chart" uri="{02D57815-91ED-43cb-92C2-25804820EDAC}">
            <c15:filteredBarSeries>
              <c15:ser>
                <c:idx val="0"/>
                <c:order val="0"/>
                <c:tx>
                  <c:strRef>
                    <c:extLst>
                      <c:ext uri="{02D57815-91ED-43cb-92C2-25804820EDAC}">
                        <c15:formulaRef>
                          <c15:sqref>'II. All Detail'!$B$7</c15:sqref>
                        </c15:formulaRef>
                      </c:ext>
                    </c:extLst>
                    <c:strCache>
                      <c:ptCount val="1"/>
                      <c:pt idx="0">
                        <c:v>Criteria</c:v>
                      </c:pt>
                    </c:strCache>
                  </c:strRef>
                </c:tx>
                <c:spPr>
                  <a:solidFill>
                    <a:schemeClr val="accent1"/>
                  </a:solidFill>
                  <a:ln>
                    <a:noFill/>
                  </a:ln>
                  <a:effectLst/>
                </c:spPr>
                <c:invertIfNegative val="0"/>
                <c:cat>
                  <c:strRef>
                    <c:extLst>
                      <c:ext uri="{02D57815-91ED-43cb-92C2-25804820EDAC}">
                        <c15:formulaRef>
                          <c15:sqref>('II. All Detail'!$C$6,'II. All Detail'!$F$6,'II. All Detail'!$I$6,'II. All Detail'!$L$6,'II. All Detail'!$S$6,'II. All Detail'!$V$6,'II. All Detail'!$Y$6,'II. All Detail'!$AB$6,'II. All Detail'!$AI$6,'II. All Detail'!$AL$6,'II. All Detail'!$AO$6,'II. All Detail'!$AR$6,'II. All Detail'!$AY$6,'II. All Detail'!$BB$6,'II. All Detail'!$BE$6,'II. All Detail'!$BH$6)</c15:sqref>
                        </c15:formulaRef>
                      </c:ext>
                    </c:extLst>
                    <c:strCache>
                      <c:ptCount val="16"/>
                      <c:pt idx="0">
                        <c:v>2020Q1</c:v>
                      </c:pt>
                      <c:pt idx="1">
                        <c:v>2020Q2</c:v>
                      </c:pt>
                      <c:pt idx="2">
                        <c:v>2020Q3</c:v>
                      </c:pt>
                      <c:pt idx="3">
                        <c:v>2020Q4</c:v>
                      </c:pt>
                      <c:pt idx="4">
                        <c:v>2021Q1</c:v>
                      </c:pt>
                      <c:pt idx="5">
                        <c:v>2021Q2</c:v>
                      </c:pt>
                      <c:pt idx="6">
                        <c:v>2021Q3</c:v>
                      </c:pt>
                      <c:pt idx="7">
                        <c:v>2021Q4</c:v>
                      </c:pt>
                      <c:pt idx="8">
                        <c:v>2022Q1</c:v>
                      </c:pt>
                      <c:pt idx="9">
                        <c:v>2022Q2</c:v>
                      </c:pt>
                      <c:pt idx="10">
                        <c:v>2022Q3</c:v>
                      </c:pt>
                      <c:pt idx="11">
                        <c:v>2022Q4</c:v>
                      </c:pt>
                      <c:pt idx="12">
                        <c:v>2023Q1</c:v>
                      </c:pt>
                      <c:pt idx="13">
                        <c:v>2023Q2</c:v>
                      </c:pt>
                      <c:pt idx="14">
                        <c:v>2023Q3</c:v>
                      </c:pt>
                      <c:pt idx="15">
                        <c:v>2023Q4</c:v>
                      </c:pt>
                    </c:strCache>
                  </c:strRef>
                </c:cat>
                <c:val>
                  <c:numRef>
                    <c:extLst>
                      <c:ext uri="{02D57815-91ED-43cb-92C2-25804820EDAC}">
                        <c15:formulaRef>
                          <c15:sqref>('II. All Detail'!$C$7,'II. All Detail'!$F$7,'II. All Detail'!$I$7,'II. All Detail'!$L$7,'II. All Detail'!$S$7,'II. All Detail'!$V$7,'II. All Detail'!$Y$7,'II. All Detail'!$AB$7,'II. All Detail'!$AI$7,'II. All Detail'!$AL$7,'II. All Detail'!$AO$7,'II. All Detail'!$AR$7,'II. All Detail'!$AY$7,'II. All Detail'!$BB$7,'II. All Detail'!$BE$7,'II. All Detail'!$BH$7)</c15:sqref>
                        </c15:formulaRef>
                      </c:ext>
                    </c:extLst>
                    <c:numCache>
                      <c:formatCode>_("$"* #,##0_);_("$"* \(#,##0\);_("$"* "-"??_);_(@_)</c:formatCode>
                      <c:ptCount val="1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01-6E56-4D6B-A714-D44E550E90E0}"/>
                  </c:ext>
                </c:extLst>
              </c15:ser>
            </c15:filteredBarSeries>
            <c15:filteredBarSeries>
              <c15:ser>
                <c:idx val="1"/>
                <c:order val="1"/>
                <c:tx>
                  <c:strRef>
                    <c:extLst xmlns:c15="http://schemas.microsoft.com/office/drawing/2012/chart">
                      <c:ext xmlns:c15="http://schemas.microsoft.com/office/drawing/2012/chart" uri="{02D57815-91ED-43cb-92C2-25804820EDAC}">
                        <c15:formulaRef>
                          <c15:sqref>'II. All Detail'!$B$8</c15:sqref>
                        </c15:formulaRef>
                      </c:ext>
                    </c:extLst>
                    <c:strCache>
                      <c:ptCount val="1"/>
                      <c:pt idx="0">
                        <c:v>Member </c:v>
                      </c:pt>
                    </c:strCache>
                  </c:strRef>
                </c:tx>
                <c:spPr>
                  <a:solidFill>
                    <a:srgbClr val="00386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('II. All Detail'!$C$6,'II. All Detail'!$F$6,'II. All Detail'!$I$6,'II. All Detail'!$L$6,'II. All Detail'!$S$6,'II. All Detail'!$V$6,'II. All Detail'!$Y$6,'II. All Detail'!$AB$6,'II. All Detail'!$AI$6,'II. All Detail'!$AL$6,'II. All Detail'!$AO$6,'II. All Detail'!$AR$6,'II. All Detail'!$AY$6,'II. All Detail'!$BB$6,'II. All Detail'!$BE$6,'II. All Detail'!$BH$6)</c15:sqref>
                        </c15:formulaRef>
                      </c:ext>
                    </c:extLst>
                    <c:strCache>
                      <c:ptCount val="16"/>
                      <c:pt idx="0">
                        <c:v>2020Q1</c:v>
                      </c:pt>
                      <c:pt idx="1">
                        <c:v>2020Q2</c:v>
                      </c:pt>
                      <c:pt idx="2">
                        <c:v>2020Q3</c:v>
                      </c:pt>
                      <c:pt idx="3">
                        <c:v>2020Q4</c:v>
                      </c:pt>
                      <c:pt idx="4">
                        <c:v>2021Q1</c:v>
                      </c:pt>
                      <c:pt idx="5">
                        <c:v>2021Q2</c:v>
                      </c:pt>
                      <c:pt idx="6">
                        <c:v>2021Q3</c:v>
                      </c:pt>
                      <c:pt idx="7">
                        <c:v>2021Q4</c:v>
                      </c:pt>
                      <c:pt idx="8">
                        <c:v>2022Q1</c:v>
                      </c:pt>
                      <c:pt idx="9">
                        <c:v>2022Q2</c:v>
                      </c:pt>
                      <c:pt idx="10">
                        <c:v>2022Q3</c:v>
                      </c:pt>
                      <c:pt idx="11">
                        <c:v>2022Q4</c:v>
                      </c:pt>
                      <c:pt idx="12">
                        <c:v>2023Q1</c:v>
                      </c:pt>
                      <c:pt idx="13">
                        <c:v>2023Q2</c:v>
                      </c:pt>
                      <c:pt idx="14">
                        <c:v>2023Q3</c:v>
                      </c:pt>
                      <c:pt idx="15">
                        <c:v>2023Q4</c:v>
                      </c:pt>
                    </c:strCache>
                  </c:strRef>
                </c:cat>
                <c:val>
                  <c:numRef>
                    <c:extLst xmlns:c15="http://schemas.microsoft.com/office/drawing/2012/chart">
                      <c:ext xmlns:c15="http://schemas.microsoft.com/office/drawing/2012/chart" uri="{02D57815-91ED-43cb-92C2-25804820EDAC}">
                        <c15:formulaRef>
                          <c15:sqref>('II. All Detail'!$C$8,'II. All Detail'!$F$8,'II. All Detail'!$I$8,'II. All Detail'!$L$8,'II. All Detail'!$S$8,'II. All Detail'!$V$8,'II. All Detail'!$Y$8,'II. All Detail'!$AB$8,'II. All Detail'!$AI$8,'II. All Detail'!$AL$8,'II. All Detail'!$AO$8,'II. All Detail'!$AR$8,'II. All Detail'!$AY$8,'II. All Detail'!$BB$8,'II. All Detail'!$BE$8,'II. All Detail'!$BH$8)</c15:sqref>
                        </c15:formulaRef>
                      </c:ext>
                    </c:extLst>
                    <c:numCache>
                      <c:formatCode>General</c:formatCode>
                      <c:ptCount val="16"/>
                    </c:numCache>
                  </c:numRef>
                </c:val>
                <c:extLst xmlns:c15="http://schemas.microsoft.com/office/drawing/2012/chart">
                  <c:ext xmlns:c16="http://schemas.microsoft.com/office/drawing/2014/chart" uri="{C3380CC4-5D6E-409C-BE32-E72D297353CC}">
                    <c16:uniqueId val="{00000000-6E56-4D6B-A714-D44E550E90E0}"/>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'II. All Detail'!$B$9</c15:sqref>
                        </c15:formulaRef>
                      </c:ext>
                    </c:extLst>
                    <c:strCache>
                      <c:ptCount val="1"/>
                      <c:pt idx="0">
                        <c:v>Total Unique Members</c:v>
                      </c:pt>
                    </c:strCache>
                  </c:strRef>
                </c:tx>
                <c:spPr>
                  <a:solidFill>
                    <a:srgbClr val="00386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('II. All Detail'!$C$6,'II. All Detail'!$F$6,'II. All Detail'!$I$6,'II. All Detail'!$L$6,'II. All Detail'!$S$6,'II. All Detail'!$V$6,'II. All Detail'!$Y$6,'II. All Detail'!$AB$6,'II. All Detail'!$AI$6,'II. All Detail'!$AL$6,'II. All Detail'!$AO$6,'II. All Detail'!$AR$6,'II. All Detail'!$AY$6,'II. All Detail'!$BB$6,'II. All Detail'!$BE$6,'II. All Detail'!$BH$6)</c15:sqref>
                        </c15:formulaRef>
                      </c:ext>
                    </c:extLst>
                    <c:strCache>
                      <c:ptCount val="16"/>
                      <c:pt idx="0">
                        <c:v>2020Q1</c:v>
                      </c:pt>
                      <c:pt idx="1">
                        <c:v>2020Q2</c:v>
                      </c:pt>
                      <c:pt idx="2">
                        <c:v>2020Q3</c:v>
                      </c:pt>
                      <c:pt idx="3">
                        <c:v>2020Q4</c:v>
                      </c:pt>
                      <c:pt idx="4">
                        <c:v>2021Q1</c:v>
                      </c:pt>
                      <c:pt idx="5">
                        <c:v>2021Q2</c:v>
                      </c:pt>
                      <c:pt idx="6">
                        <c:v>2021Q3</c:v>
                      </c:pt>
                      <c:pt idx="7">
                        <c:v>2021Q4</c:v>
                      </c:pt>
                      <c:pt idx="8">
                        <c:v>2022Q1</c:v>
                      </c:pt>
                      <c:pt idx="9">
                        <c:v>2022Q2</c:v>
                      </c:pt>
                      <c:pt idx="10">
                        <c:v>2022Q3</c:v>
                      </c:pt>
                      <c:pt idx="11">
                        <c:v>2022Q4</c:v>
                      </c:pt>
                      <c:pt idx="12">
                        <c:v>2023Q1</c:v>
                      </c:pt>
                      <c:pt idx="13">
                        <c:v>2023Q2</c:v>
                      </c:pt>
                      <c:pt idx="14">
                        <c:v>2023Q3</c:v>
                      </c:pt>
                      <c:pt idx="15">
                        <c:v>2023Q4</c:v>
                      </c:pt>
                    </c:strCache>
                  </c:strRef>
                </c:cat>
                <c:val>
                  <c:numRef>
                    <c:extLst xmlns:c15="http://schemas.microsoft.com/office/drawing/2012/chart">
                      <c:ext xmlns:c15="http://schemas.microsoft.com/office/drawing/2012/chart" uri="{02D57815-91ED-43cb-92C2-25804820EDAC}">
                        <c15:formulaRef>
                          <c15:sqref>('II. All Detail'!$C$9,'II. All Detail'!$F$9,'II. All Detail'!$I$9,'II. All Detail'!$L$9,'II. All Detail'!$S$9,'II. All Detail'!$V$9,'II. All Detail'!$Y$9,'II. All Detail'!$AB$9,'II. All Detail'!$AI$9,'II. All Detail'!$AL$9,'II. All Detail'!$AO$9,'II. All Detail'!$AR$9,'II. All Detail'!$AY$9,'II. All Detail'!$BB$9,'II. All Detail'!$BE$9,'II. All Detail'!$BH$9)</c15:sqref>
                        </c15:formulaRef>
                      </c:ext>
                    </c:extLst>
                    <c:numCache>
                      <c:formatCode>_(* #,##0_);_(* \(#,##0\);_(* "-"??_);_(@_)</c:formatCode>
                      <c:ptCount val="16"/>
                    </c:numCache>
                  </c:numRef>
                </c:val>
                <c:extLst xmlns:c15="http://schemas.microsoft.com/office/drawing/2012/chart">
                  <c:ext xmlns:c16="http://schemas.microsoft.com/office/drawing/2014/chart" uri="{C3380CC4-5D6E-409C-BE32-E72D297353CC}">
                    <c16:uniqueId val="{00000002-6E56-4D6B-A714-D44E550E90E0}"/>
                  </c:ext>
                </c:extLst>
              </c15:ser>
            </c15:filteredBarSeries>
            <c15:filteredBarSeries>
              <c15:ser>
                <c:idx val="3"/>
                <c:order val="3"/>
                <c:tx>
                  <c:strRef>
                    <c:extLst xmlns:c15="http://schemas.microsoft.com/office/drawing/2012/chart">
                      <c:ext xmlns:c15="http://schemas.microsoft.com/office/drawing/2012/chart" uri="{02D57815-91ED-43cb-92C2-25804820EDAC}">
                        <c15:formulaRef>
                          <c15:sqref>'II. All Detail'!$B$10</c15:sqref>
                        </c15:formulaRef>
                      </c:ext>
                    </c:extLst>
                    <c:strCache>
                      <c:ptCount val="1"/>
                      <c:pt idx="0">
                        <c:v>Total Member Months</c:v>
                      </c:pt>
                    </c:strCache>
                  </c:strRef>
                </c:tx>
                <c:spPr>
                  <a:solidFill>
                    <a:schemeClr val="accent1">
                      <a:lumMod val="60000"/>
                    </a:schemeClr>
                  </a:solidFill>
                  <a:ln>
                    <a:noFill/>
                  </a:ln>
                  <a:effectLst/>
                </c:spPr>
                <c:invertIfNegative val="0"/>
                <c:cat>
                  <c:strRef>
                    <c:extLst xmlns:c15="http://schemas.microsoft.com/office/drawing/2012/chart">
                      <c:ext xmlns:c15="http://schemas.microsoft.com/office/drawing/2012/chart" uri="{02D57815-91ED-43cb-92C2-25804820EDAC}">
                        <c15:formulaRef>
                          <c15:sqref>('II. All Detail'!$C$6,'II. All Detail'!$F$6,'II. All Detail'!$I$6,'II. All Detail'!$L$6,'II. All Detail'!$S$6,'II. All Detail'!$V$6,'II. All Detail'!$Y$6,'II. All Detail'!$AB$6,'II. All Detail'!$AI$6,'II. All Detail'!$AL$6,'II. All Detail'!$AO$6,'II. All Detail'!$AR$6,'II. All Detail'!$AY$6,'II. All Detail'!$BB$6,'II. All Detail'!$BE$6,'II. All Detail'!$BH$6)</c15:sqref>
                        </c15:formulaRef>
                      </c:ext>
                    </c:extLst>
                    <c:strCache>
                      <c:ptCount val="16"/>
                      <c:pt idx="0">
                        <c:v>2020Q1</c:v>
                      </c:pt>
                      <c:pt idx="1">
                        <c:v>2020Q2</c:v>
                      </c:pt>
                      <c:pt idx="2">
                        <c:v>2020Q3</c:v>
                      </c:pt>
                      <c:pt idx="3">
                        <c:v>2020Q4</c:v>
                      </c:pt>
                      <c:pt idx="4">
                        <c:v>2021Q1</c:v>
                      </c:pt>
                      <c:pt idx="5">
                        <c:v>2021Q2</c:v>
                      </c:pt>
                      <c:pt idx="6">
                        <c:v>2021Q3</c:v>
                      </c:pt>
                      <c:pt idx="7">
                        <c:v>2021Q4</c:v>
                      </c:pt>
                      <c:pt idx="8">
                        <c:v>2022Q1</c:v>
                      </c:pt>
                      <c:pt idx="9">
                        <c:v>2022Q2</c:v>
                      </c:pt>
                      <c:pt idx="10">
                        <c:v>2022Q3</c:v>
                      </c:pt>
                      <c:pt idx="11">
                        <c:v>2022Q4</c:v>
                      </c:pt>
                      <c:pt idx="12">
                        <c:v>2023Q1</c:v>
                      </c:pt>
                      <c:pt idx="13">
                        <c:v>2023Q2</c:v>
                      </c:pt>
                      <c:pt idx="14">
                        <c:v>2023Q3</c:v>
                      </c:pt>
                      <c:pt idx="15">
                        <c:v>2023Q4</c:v>
                      </c:pt>
                    </c:strCache>
                  </c:strRef>
                </c:cat>
                <c:val>
                  <c:numRef>
                    <c:extLst xmlns:c15="http://schemas.microsoft.com/office/drawing/2012/chart">
                      <c:ext xmlns:c15="http://schemas.microsoft.com/office/drawing/2012/chart" uri="{02D57815-91ED-43cb-92C2-25804820EDAC}">
                        <c15:formulaRef>
                          <c15:sqref>('II. All Detail'!$C$10,'II. All Detail'!$F$10,'II. All Detail'!$I$10,'II. All Detail'!$L$10,'II. All Detail'!$S$10,'II. All Detail'!$V$10,'II. All Detail'!$Y$10,'II. All Detail'!$AB$10,'II. All Detail'!$AI$10,'II. All Detail'!$AL$10,'II. All Detail'!$AO$10,'II. All Detail'!$AR$10,'II. All Detail'!$AY$10,'II. All Detail'!$BB$10,'II. All Detail'!$BE$10,'II. All Detail'!$BH$10)</c15:sqref>
                        </c15:formulaRef>
                      </c:ext>
                    </c:extLst>
                    <c:numCache>
                      <c:formatCode>_(* #,##0_);_(* \(#,##0\);_(* "-"??_);_(@_)</c:formatCode>
                      <c:ptCount val="16"/>
                    </c:numCache>
                  </c:numRef>
                </c:val>
                <c:extLst xmlns:c15="http://schemas.microsoft.com/office/drawing/2012/chart">
                  <c:ext xmlns:c16="http://schemas.microsoft.com/office/drawing/2014/chart" uri="{C3380CC4-5D6E-409C-BE32-E72D297353CC}">
                    <c16:uniqueId val="{00000003-6E56-4D6B-A714-D44E550E90E0}"/>
                  </c:ext>
                </c:extLst>
              </c15:ser>
            </c15:filteredBarSeries>
            <c15:filteredBarSeries>
              <c15:ser>
                <c:idx val="4"/>
                <c:order val="4"/>
                <c:tx>
                  <c:strRef>
                    <c:extLst xmlns:c15="http://schemas.microsoft.com/office/drawing/2012/chart">
                      <c:ext xmlns:c15="http://schemas.microsoft.com/office/drawing/2012/chart" uri="{02D57815-91ED-43cb-92C2-25804820EDAC}">
                        <c15:formulaRef>
                          <c15:sqref>'II. All Detail'!$B$11</c15:sqref>
                        </c15:formulaRef>
                      </c:ext>
                    </c:extLst>
                    <c:strCache>
                      <c:ptCount val="1"/>
                      <c:pt idx="0">
                        <c:v>Unique Members with an Outpatient Visit for BH Services Provided by a BH Practitioner</c:v>
                      </c:pt>
                    </c:strCache>
                  </c:strRef>
                </c:tx>
                <c:spPr>
                  <a:solidFill>
                    <a:schemeClr val="accent3">
                      <a:lumMod val="60000"/>
                    </a:schemeClr>
                  </a:solidFill>
                  <a:ln>
                    <a:noFill/>
                  </a:ln>
                  <a:effectLst/>
                </c:spPr>
                <c:invertIfNegative val="0"/>
                <c:cat>
                  <c:strRef>
                    <c:extLst xmlns:c15="http://schemas.microsoft.com/office/drawing/2012/chart">
                      <c:ext xmlns:c15="http://schemas.microsoft.com/office/drawing/2012/chart" uri="{02D57815-91ED-43cb-92C2-25804820EDAC}">
                        <c15:formulaRef>
                          <c15:sqref>('II. All Detail'!$C$6,'II. All Detail'!$F$6,'II. All Detail'!$I$6,'II. All Detail'!$L$6,'II. All Detail'!$S$6,'II. All Detail'!$V$6,'II. All Detail'!$Y$6,'II. All Detail'!$AB$6,'II. All Detail'!$AI$6,'II. All Detail'!$AL$6,'II. All Detail'!$AO$6,'II. All Detail'!$AR$6,'II. All Detail'!$AY$6,'II. All Detail'!$BB$6,'II. All Detail'!$BE$6,'II. All Detail'!$BH$6)</c15:sqref>
                        </c15:formulaRef>
                      </c:ext>
                    </c:extLst>
                    <c:strCache>
                      <c:ptCount val="16"/>
                      <c:pt idx="0">
                        <c:v>2020Q1</c:v>
                      </c:pt>
                      <c:pt idx="1">
                        <c:v>2020Q2</c:v>
                      </c:pt>
                      <c:pt idx="2">
                        <c:v>2020Q3</c:v>
                      </c:pt>
                      <c:pt idx="3">
                        <c:v>2020Q4</c:v>
                      </c:pt>
                      <c:pt idx="4">
                        <c:v>2021Q1</c:v>
                      </c:pt>
                      <c:pt idx="5">
                        <c:v>2021Q2</c:v>
                      </c:pt>
                      <c:pt idx="6">
                        <c:v>2021Q3</c:v>
                      </c:pt>
                      <c:pt idx="7">
                        <c:v>2021Q4</c:v>
                      </c:pt>
                      <c:pt idx="8">
                        <c:v>2022Q1</c:v>
                      </c:pt>
                      <c:pt idx="9">
                        <c:v>2022Q2</c:v>
                      </c:pt>
                      <c:pt idx="10">
                        <c:v>2022Q3</c:v>
                      </c:pt>
                      <c:pt idx="11">
                        <c:v>2022Q4</c:v>
                      </c:pt>
                      <c:pt idx="12">
                        <c:v>2023Q1</c:v>
                      </c:pt>
                      <c:pt idx="13">
                        <c:v>2023Q2</c:v>
                      </c:pt>
                      <c:pt idx="14">
                        <c:v>2023Q3</c:v>
                      </c:pt>
                      <c:pt idx="15">
                        <c:v>2023Q4</c:v>
                      </c:pt>
                    </c:strCache>
                  </c:strRef>
                </c:cat>
                <c:val>
                  <c:numRef>
                    <c:extLst xmlns:c15="http://schemas.microsoft.com/office/drawing/2012/chart">
                      <c:ext xmlns:c15="http://schemas.microsoft.com/office/drawing/2012/chart" uri="{02D57815-91ED-43cb-92C2-25804820EDAC}">
                        <c15:formulaRef>
                          <c15:sqref>('II. All Detail'!$C$11,'II. All Detail'!$F$11,'II. All Detail'!$I$11,'II. All Detail'!$L$11,'II. All Detail'!$S$11,'II. All Detail'!$V$11,'II. All Detail'!$Y$11,'II. All Detail'!$AB$11,'II. All Detail'!$AI$11,'II. All Detail'!$AL$11,'II. All Detail'!$AO$11,'II. All Detail'!$AR$11,'II. All Detail'!$AY$11,'II. All Detail'!$BB$11,'II. All Detail'!$BE$11,'II. All Detail'!$BH$11)</c15:sqref>
                        </c15:formulaRef>
                      </c:ext>
                    </c:extLst>
                    <c:numCache>
                      <c:formatCode>_(* #,##0_);_(* \(#,##0\);_(* "-"??_);_(@_)</c:formatCode>
                      <c:ptCount val="16"/>
                    </c:numCache>
                  </c:numRef>
                </c:val>
                <c:extLst xmlns:c15="http://schemas.microsoft.com/office/drawing/2012/chart">
                  <c:ext xmlns:c16="http://schemas.microsoft.com/office/drawing/2014/chart" uri="{C3380CC4-5D6E-409C-BE32-E72D297353CC}">
                    <c16:uniqueId val="{00000004-6E56-4D6B-A714-D44E550E90E0}"/>
                  </c:ext>
                </c:extLst>
              </c15:ser>
            </c15:filteredBarSeries>
            <c15:filteredBarSeries>
              <c15:ser>
                <c:idx val="5"/>
                <c:order val="5"/>
                <c:tx>
                  <c:strRef>
                    <c:extLst xmlns:c15="http://schemas.microsoft.com/office/drawing/2012/chart">
                      <c:ext xmlns:c15="http://schemas.microsoft.com/office/drawing/2012/chart" uri="{02D57815-91ED-43cb-92C2-25804820EDAC}">
                        <c15:formulaRef>
                          <c15:sqref>'II. All Detail'!$B$12</c15:sqref>
                        </c15:formulaRef>
                      </c:ext>
                    </c:extLst>
                    <c:strCache>
                      <c:ptCount val="1"/>
                      <c:pt idx="0">
                        <c:v>Unique Members with an Outpatient Visit for BH Services Provided by a Non-BH Practitioner</c:v>
                      </c:pt>
                    </c:strCache>
                  </c:strRef>
                </c:tx>
                <c:spPr>
                  <a:solidFill>
                    <a:schemeClr val="accent5">
                      <a:lumMod val="60000"/>
                    </a:schemeClr>
                  </a:solidFill>
                  <a:ln>
                    <a:noFill/>
                  </a:ln>
                  <a:effectLst/>
                </c:spPr>
                <c:invertIfNegative val="0"/>
                <c:cat>
                  <c:strRef>
                    <c:extLst xmlns:c15="http://schemas.microsoft.com/office/drawing/2012/chart">
                      <c:ext xmlns:c15="http://schemas.microsoft.com/office/drawing/2012/chart" uri="{02D57815-91ED-43cb-92C2-25804820EDAC}">
                        <c15:formulaRef>
                          <c15:sqref>('II. All Detail'!$C$6,'II. All Detail'!$F$6,'II. All Detail'!$I$6,'II. All Detail'!$L$6,'II. All Detail'!$S$6,'II. All Detail'!$V$6,'II. All Detail'!$Y$6,'II. All Detail'!$AB$6,'II. All Detail'!$AI$6,'II. All Detail'!$AL$6,'II. All Detail'!$AO$6,'II. All Detail'!$AR$6,'II. All Detail'!$AY$6,'II. All Detail'!$BB$6,'II. All Detail'!$BE$6,'II. All Detail'!$BH$6)</c15:sqref>
                        </c15:formulaRef>
                      </c:ext>
                    </c:extLst>
                    <c:strCache>
                      <c:ptCount val="16"/>
                      <c:pt idx="0">
                        <c:v>2020Q1</c:v>
                      </c:pt>
                      <c:pt idx="1">
                        <c:v>2020Q2</c:v>
                      </c:pt>
                      <c:pt idx="2">
                        <c:v>2020Q3</c:v>
                      </c:pt>
                      <c:pt idx="3">
                        <c:v>2020Q4</c:v>
                      </c:pt>
                      <c:pt idx="4">
                        <c:v>2021Q1</c:v>
                      </c:pt>
                      <c:pt idx="5">
                        <c:v>2021Q2</c:v>
                      </c:pt>
                      <c:pt idx="6">
                        <c:v>2021Q3</c:v>
                      </c:pt>
                      <c:pt idx="7">
                        <c:v>2021Q4</c:v>
                      </c:pt>
                      <c:pt idx="8">
                        <c:v>2022Q1</c:v>
                      </c:pt>
                      <c:pt idx="9">
                        <c:v>2022Q2</c:v>
                      </c:pt>
                      <c:pt idx="10">
                        <c:v>2022Q3</c:v>
                      </c:pt>
                      <c:pt idx="11">
                        <c:v>2022Q4</c:v>
                      </c:pt>
                      <c:pt idx="12">
                        <c:v>2023Q1</c:v>
                      </c:pt>
                      <c:pt idx="13">
                        <c:v>2023Q2</c:v>
                      </c:pt>
                      <c:pt idx="14">
                        <c:v>2023Q3</c:v>
                      </c:pt>
                      <c:pt idx="15">
                        <c:v>2023Q4</c:v>
                      </c:pt>
                    </c:strCache>
                  </c:strRef>
                </c:cat>
                <c:val>
                  <c:numRef>
                    <c:extLst xmlns:c15="http://schemas.microsoft.com/office/drawing/2012/chart">
                      <c:ext xmlns:c15="http://schemas.microsoft.com/office/drawing/2012/chart" uri="{02D57815-91ED-43cb-92C2-25804820EDAC}">
                        <c15:formulaRef>
                          <c15:sqref>('II. All Detail'!$C$12,'II. All Detail'!$F$12,'II. All Detail'!$I$12,'II. All Detail'!$L$12,'II. All Detail'!$S$12,'II. All Detail'!$V$12,'II. All Detail'!$Y$12,'II. All Detail'!$AB$12,'II. All Detail'!$AI$12,'II. All Detail'!$AL$12,'II. All Detail'!$AO$12,'II. All Detail'!$AR$12,'II. All Detail'!$AY$12,'II. All Detail'!$BB$12,'II. All Detail'!$BE$12,'II. All Detail'!$BH$12)</c15:sqref>
                        </c15:formulaRef>
                      </c:ext>
                    </c:extLst>
                    <c:numCache>
                      <c:formatCode>_(* #,##0_);_(* \(#,##0\);_(* "-"??_);_(@_)</c:formatCode>
                      <c:ptCount val="16"/>
                    </c:numCache>
                  </c:numRef>
                </c:val>
                <c:extLst xmlns:c15="http://schemas.microsoft.com/office/drawing/2012/chart">
                  <c:ext xmlns:c16="http://schemas.microsoft.com/office/drawing/2014/chart" uri="{C3380CC4-5D6E-409C-BE32-E72D297353CC}">
                    <c16:uniqueId val="{00000005-6E56-4D6B-A714-D44E550E90E0}"/>
                  </c:ext>
                </c:extLst>
              </c15:ser>
            </c15:filteredBarSeries>
            <c15:filteredBarSeries>
              <c15:ser>
                <c:idx val="7"/>
                <c:order val="7"/>
                <c:tx>
                  <c:strRef>
                    <c:extLst xmlns:c15="http://schemas.microsoft.com/office/drawing/2012/chart">
                      <c:ext xmlns:c15="http://schemas.microsoft.com/office/drawing/2012/chart" uri="{02D57815-91ED-43cb-92C2-25804820EDAC}">
                        <c15:formulaRef>
                          <c15:sqref>'II. All Detail'!$B$14</c15:sqref>
                        </c15:formulaRef>
                      </c:ext>
                    </c:extLst>
                    <c:strCache>
                      <c:ptCount val="1"/>
                      <c:pt idx="0">
                        <c:v>Encounter / Visits</c:v>
                      </c:pt>
                    </c:strCache>
                  </c:strRef>
                </c:tx>
                <c:spPr>
                  <a:solidFill>
                    <a:schemeClr val="accent3">
                      <a:lumMod val="80000"/>
                      <a:lumOff val="20000"/>
                    </a:schemeClr>
                  </a:solidFill>
                  <a:ln>
                    <a:noFill/>
                  </a:ln>
                  <a:effectLst/>
                </c:spPr>
                <c:invertIfNegative val="0"/>
                <c:cat>
                  <c:strRef>
                    <c:extLst xmlns:c15="http://schemas.microsoft.com/office/drawing/2012/chart">
                      <c:ext xmlns:c15="http://schemas.microsoft.com/office/drawing/2012/chart" uri="{02D57815-91ED-43cb-92C2-25804820EDAC}">
                        <c15:formulaRef>
                          <c15:sqref>('II. All Detail'!$C$6,'II. All Detail'!$F$6,'II. All Detail'!$I$6,'II. All Detail'!$L$6,'II. All Detail'!$S$6,'II. All Detail'!$V$6,'II. All Detail'!$Y$6,'II. All Detail'!$AB$6,'II. All Detail'!$AI$6,'II. All Detail'!$AL$6,'II. All Detail'!$AO$6,'II. All Detail'!$AR$6,'II. All Detail'!$AY$6,'II. All Detail'!$BB$6,'II. All Detail'!$BE$6,'II. All Detail'!$BH$6)</c15:sqref>
                        </c15:formulaRef>
                      </c:ext>
                    </c:extLst>
                    <c:strCache>
                      <c:ptCount val="16"/>
                      <c:pt idx="0">
                        <c:v>2020Q1</c:v>
                      </c:pt>
                      <c:pt idx="1">
                        <c:v>2020Q2</c:v>
                      </c:pt>
                      <c:pt idx="2">
                        <c:v>2020Q3</c:v>
                      </c:pt>
                      <c:pt idx="3">
                        <c:v>2020Q4</c:v>
                      </c:pt>
                      <c:pt idx="4">
                        <c:v>2021Q1</c:v>
                      </c:pt>
                      <c:pt idx="5">
                        <c:v>2021Q2</c:v>
                      </c:pt>
                      <c:pt idx="6">
                        <c:v>2021Q3</c:v>
                      </c:pt>
                      <c:pt idx="7">
                        <c:v>2021Q4</c:v>
                      </c:pt>
                      <c:pt idx="8">
                        <c:v>2022Q1</c:v>
                      </c:pt>
                      <c:pt idx="9">
                        <c:v>2022Q2</c:v>
                      </c:pt>
                      <c:pt idx="10">
                        <c:v>2022Q3</c:v>
                      </c:pt>
                      <c:pt idx="11">
                        <c:v>2022Q4</c:v>
                      </c:pt>
                      <c:pt idx="12">
                        <c:v>2023Q1</c:v>
                      </c:pt>
                      <c:pt idx="13">
                        <c:v>2023Q2</c:v>
                      </c:pt>
                      <c:pt idx="14">
                        <c:v>2023Q3</c:v>
                      </c:pt>
                      <c:pt idx="15">
                        <c:v>2023Q4</c:v>
                      </c:pt>
                    </c:strCache>
                  </c:strRef>
                </c:cat>
                <c:val>
                  <c:numRef>
                    <c:extLst xmlns:c15="http://schemas.microsoft.com/office/drawing/2012/chart">
                      <c:ext xmlns:c15="http://schemas.microsoft.com/office/drawing/2012/chart" uri="{02D57815-91ED-43cb-92C2-25804820EDAC}">
                        <c15:formulaRef>
                          <c15:sqref>('II. All Detail'!$C$14,'II. All Detail'!$F$14,'II. All Detail'!$I$14,'II. All Detail'!$L$14,'II. All Detail'!$S$14,'II. All Detail'!$V$14,'II. All Detail'!$Y$14,'II. All Detail'!$AB$14,'II. All Detail'!$AI$14,'II. All Detail'!$AL$14,'II. All Detail'!$AO$14,'II. All Detail'!$AR$14,'II. All Detail'!$AY$14,'II. All Detail'!$BB$14,'II. All Detail'!$BE$14,'II. All Detail'!$BH$14)</c15:sqref>
                        </c15:formulaRef>
                      </c:ext>
                    </c:extLst>
                    <c:numCache>
                      <c:formatCode>General</c:formatCode>
                      <c:ptCount val="16"/>
                    </c:numCache>
                  </c:numRef>
                </c:val>
                <c:extLst xmlns:c15="http://schemas.microsoft.com/office/drawing/2012/chart">
                  <c:ext xmlns:c16="http://schemas.microsoft.com/office/drawing/2014/chart" uri="{C3380CC4-5D6E-409C-BE32-E72D297353CC}">
                    <c16:uniqueId val="{00000007-6E56-4D6B-A714-D44E550E90E0}"/>
                  </c:ext>
                </c:extLst>
              </c15:ser>
            </c15:filteredBarSeries>
            <c15:filteredBarSeries>
              <c15:ser>
                <c:idx val="8"/>
                <c:order val="8"/>
                <c:tx>
                  <c:strRef>
                    <c:extLst xmlns:c15="http://schemas.microsoft.com/office/drawing/2012/chart">
                      <c:ext xmlns:c15="http://schemas.microsoft.com/office/drawing/2012/chart" uri="{02D57815-91ED-43cb-92C2-25804820EDAC}">
                        <c15:formulaRef>
                          <c15:sqref>'II. All Detail'!$B$15</c15:sqref>
                        </c15:formulaRef>
                      </c:ext>
                    </c:extLst>
                    <c:strCache>
                      <c:ptCount val="1"/>
                      <c:pt idx="0">
                        <c:v>Avg. Payment per Visit for Outpatient BH Services with a BH Practitioner</c:v>
                      </c:pt>
                    </c:strCache>
                  </c:strRef>
                </c:tx>
                <c:spPr>
                  <a:solidFill>
                    <a:schemeClr val="accent5">
                      <a:lumMod val="80000"/>
                      <a:lumOff val="20000"/>
                    </a:schemeClr>
                  </a:solidFill>
                  <a:ln>
                    <a:noFill/>
                  </a:ln>
                  <a:effectLst/>
                </c:spPr>
                <c:invertIfNegative val="0"/>
                <c:cat>
                  <c:strRef>
                    <c:extLst xmlns:c15="http://schemas.microsoft.com/office/drawing/2012/chart">
                      <c:ext xmlns:c15="http://schemas.microsoft.com/office/drawing/2012/chart" uri="{02D57815-91ED-43cb-92C2-25804820EDAC}">
                        <c15:formulaRef>
                          <c15:sqref>('II. All Detail'!$C$6,'II. All Detail'!$F$6,'II. All Detail'!$I$6,'II. All Detail'!$L$6,'II. All Detail'!$S$6,'II. All Detail'!$V$6,'II. All Detail'!$Y$6,'II. All Detail'!$AB$6,'II. All Detail'!$AI$6,'II. All Detail'!$AL$6,'II. All Detail'!$AO$6,'II. All Detail'!$AR$6,'II. All Detail'!$AY$6,'II. All Detail'!$BB$6,'II. All Detail'!$BE$6,'II. All Detail'!$BH$6)</c15:sqref>
                        </c15:formulaRef>
                      </c:ext>
                    </c:extLst>
                    <c:strCache>
                      <c:ptCount val="16"/>
                      <c:pt idx="0">
                        <c:v>2020Q1</c:v>
                      </c:pt>
                      <c:pt idx="1">
                        <c:v>2020Q2</c:v>
                      </c:pt>
                      <c:pt idx="2">
                        <c:v>2020Q3</c:v>
                      </c:pt>
                      <c:pt idx="3">
                        <c:v>2020Q4</c:v>
                      </c:pt>
                      <c:pt idx="4">
                        <c:v>2021Q1</c:v>
                      </c:pt>
                      <c:pt idx="5">
                        <c:v>2021Q2</c:v>
                      </c:pt>
                      <c:pt idx="6">
                        <c:v>2021Q3</c:v>
                      </c:pt>
                      <c:pt idx="7">
                        <c:v>2021Q4</c:v>
                      </c:pt>
                      <c:pt idx="8">
                        <c:v>2022Q1</c:v>
                      </c:pt>
                      <c:pt idx="9">
                        <c:v>2022Q2</c:v>
                      </c:pt>
                      <c:pt idx="10">
                        <c:v>2022Q3</c:v>
                      </c:pt>
                      <c:pt idx="11">
                        <c:v>2022Q4</c:v>
                      </c:pt>
                      <c:pt idx="12">
                        <c:v>2023Q1</c:v>
                      </c:pt>
                      <c:pt idx="13">
                        <c:v>2023Q2</c:v>
                      </c:pt>
                      <c:pt idx="14">
                        <c:v>2023Q3</c:v>
                      </c:pt>
                      <c:pt idx="15">
                        <c:v>2023Q4</c:v>
                      </c:pt>
                    </c:strCache>
                  </c:strRef>
                </c:cat>
                <c:val>
                  <c:numRef>
                    <c:extLst xmlns:c15="http://schemas.microsoft.com/office/drawing/2012/chart">
                      <c:ext xmlns:c15="http://schemas.microsoft.com/office/drawing/2012/chart" uri="{02D57815-91ED-43cb-92C2-25804820EDAC}">
                        <c15:formulaRef>
                          <c15:sqref>('II. All Detail'!$C$15,'II. All Detail'!$F$15,'II. All Detail'!$I$15,'II. All Detail'!$L$15,'II. All Detail'!$S$15,'II. All Detail'!$V$15,'II. All Detail'!$Y$15,'II. All Detail'!$AB$15,'II. All Detail'!$AI$15,'II. All Detail'!$AL$15,'II. All Detail'!$AO$15,'II. All Detail'!$AR$15,'II. All Detail'!$AY$15,'II. All Detail'!$BB$15,'II. All Detail'!$BE$15,'II. All Detail'!$BH$15)</c15:sqref>
                        </c15:formulaRef>
                      </c:ext>
                    </c:extLst>
                    <c:numCache>
                      <c:formatCode>_("$"* #,##0.00_);_("$"* \(#,##0.00\);_("$"* "-"??_);_(@_)</c:formatCode>
                      <c:ptCount val="1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numCache>
                  </c:numRef>
                </c:val>
                <c:extLst xmlns:c15="http://schemas.microsoft.com/office/drawing/2012/chart">
                  <c:ext xmlns:c16="http://schemas.microsoft.com/office/drawing/2014/chart" uri="{C3380CC4-5D6E-409C-BE32-E72D297353CC}">
                    <c16:uniqueId val="{00000008-6E56-4D6B-A714-D44E550E90E0}"/>
                  </c:ext>
                </c:extLst>
              </c15:ser>
            </c15:filteredBarSeries>
            <c15:filteredBarSeries>
              <c15:ser>
                <c:idx val="9"/>
                <c:order val="9"/>
                <c:tx>
                  <c:strRef>
                    <c:extLst xmlns:c15="http://schemas.microsoft.com/office/drawing/2012/chart">
                      <c:ext xmlns:c15="http://schemas.microsoft.com/office/drawing/2012/chart" uri="{02D57815-91ED-43cb-92C2-25804820EDAC}">
                        <c15:formulaRef>
                          <c15:sqref>'II. All Detail'!$B$16</c15:sqref>
                        </c15:formulaRef>
                      </c:ext>
                    </c:extLst>
                    <c:strCache>
                      <c:ptCount val="1"/>
                      <c:pt idx="0">
                        <c:v>Avg. Payment per Visit for Outpatient BH Services with a Non-BH Practitioner</c:v>
                      </c:pt>
                    </c:strCache>
                  </c:strRef>
                </c:tx>
                <c:spPr>
                  <a:solidFill>
                    <a:schemeClr val="accent1">
                      <a:lumMod val="80000"/>
                    </a:schemeClr>
                  </a:solidFill>
                  <a:ln>
                    <a:noFill/>
                  </a:ln>
                  <a:effectLst/>
                </c:spPr>
                <c:invertIfNegative val="0"/>
                <c:cat>
                  <c:strRef>
                    <c:extLst xmlns:c15="http://schemas.microsoft.com/office/drawing/2012/chart">
                      <c:ext xmlns:c15="http://schemas.microsoft.com/office/drawing/2012/chart" uri="{02D57815-91ED-43cb-92C2-25804820EDAC}">
                        <c15:formulaRef>
                          <c15:sqref>('II. All Detail'!$C$6,'II. All Detail'!$F$6,'II. All Detail'!$I$6,'II. All Detail'!$L$6,'II. All Detail'!$S$6,'II. All Detail'!$V$6,'II. All Detail'!$Y$6,'II. All Detail'!$AB$6,'II. All Detail'!$AI$6,'II. All Detail'!$AL$6,'II. All Detail'!$AO$6,'II. All Detail'!$AR$6,'II. All Detail'!$AY$6,'II. All Detail'!$BB$6,'II. All Detail'!$BE$6,'II. All Detail'!$BH$6)</c15:sqref>
                        </c15:formulaRef>
                      </c:ext>
                    </c:extLst>
                    <c:strCache>
                      <c:ptCount val="16"/>
                      <c:pt idx="0">
                        <c:v>2020Q1</c:v>
                      </c:pt>
                      <c:pt idx="1">
                        <c:v>2020Q2</c:v>
                      </c:pt>
                      <c:pt idx="2">
                        <c:v>2020Q3</c:v>
                      </c:pt>
                      <c:pt idx="3">
                        <c:v>2020Q4</c:v>
                      </c:pt>
                      <c:pt idx="4">
                        <c:v>2021Q1</c:v>
                      </c:pt>
                      <c:pt idx="5">
                        <c:v>2021Q2</c:v>
                      </c:pt>
                      <c:pt idx="6">
                        <c:v>2021Q3</c:v>
                      </c:pt>
                      <c:pt idx="7">
                        <c:v>2021Q4</c:v>
                      </c:pt>
                      <c:pt idx="8">
                        <c:v>2022Q1</c:v>
                      </c:pt>
                      <c:pt idx="9">
                        <c:v>2022Q2</c:v>
                      </c:pt>
                      <c:pt idx="10">
                        <c:v>2022Q3</c:v>
                      </c:pt>
                      <c:pt idx="11">
                        <c:v>2022Q4</c:v>
                      </c:pt>
                      <c:pt idx="12">
                        <c:v>2023Q1</c:v>
                      </c:pt>
                      <c:pt idx="13">
                        <c:v>2023Q2</c:v>
                      </c:pt>
                      <c:pt idx="14">
                        <c:v>2023Q3</c:v>
                      </c:pt>
                      <c:pt idx="15">
                        <c:v>2023Q4</c:v>
                      </c:pt>
                    </c:strCache>
                  </c:strRef>
                </c:cat>
                <c:val>
                  <c:numRef>
                    <c:extLst xmlns:c15="http://schemas.microsoft.com/office/drawing/2012/chart">
                      <c:ext xmlns:c15="http://schemas.microsoft.com/office/drawing/2012/chart" uri="{02D57815-91ED-43cb-92C2-25804820EDAC}">
                        <c15:formulaRef>
                          <c15:sqref>('II. All Detail'!$C$16,'II. All Detail'!$F$16,'II. All Detail'!$I$16,'II. All Detail'!$L$16,'II. All Detail'!$S$16,'II. All Detail'!$V$16,'II. All Detail'!$Y$16,'II. All Detail'!$AB$16,'II. All Detail'!$AI$16,'II. All Detail'!$AL$16,'II. All Detail'!$AO$16,'II. All Detail'!$AR$16,'II. All Detail'!$AY$16,'II. All Detail'!$BB$16,'II. All Detail'!$BE$16,'II. All Detail'!$BH$16)</c15:sqref>
                        </c15:formulaRef>
                      </c:ext>
                    </c:extLst>
                    <c:numCache>
                      <c:formatCode>_("$"* #,##0.00_);_("$"* \(#,##0.00\);_("$"* "-"??_);_(@_)</c:formatCode>
                      <c:ptCount val="1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numCache>
                  </c:numRef>
                </c:val>
                <c:extLst xmlns:c15="http://schemas.microsoft.com/office/drawing/2012/chart">
                  <c:ext xmlns:c16="http://schemas.microsoft.com/office/drawing/2014/chart" uri="{C3380CC4-5D6E-409C-BE32-E72D297353CC}">
                    <c16:uniqueId val="{00000009-6E56-4D6B-A714-D44E550E90E0}"/>
                  </c:ext>
                </c:extLst>
              </c15:ser>
            </c15:filteredBarSeries>
            <c15:filteredBarSeries>
              <c15:ser>
                <c:idx val="10"/>
                <c:order val="10"/>
                <c:tx>
                  <c:strRef>
                    <c:extLst xmlns:c15="http://schemas.microsoft.com/office/drawing/2012/chart">
                      <c:ext xmlns:c15="http://schemas.microsoft.com/office/drawing/2012/chart" uri="{02D57815-91ED-43cb-92C2-25804820EDAC}">
                        <c15:formulaRef>
                          <c15:sqref>'II. All Detail'!$B$17</c15:sqref>
                        </c15:formulaRef>
                      </c:ext>
                    </c:extLst>
                    <c:strCache>
                      <c:ptCount val="1"/>
                      <c:pt idx="0">
                        <c:v>Visits for Outpatient BH Services with a BH Practitioner</c:v>
                      </c:pt>
                    </c:strCache>
                  </c:strRef>
                </c:tx>
                <c:spPr>
                  <a:solidFill>
                    <a:schemeClr val="accent3">
                      <a:lumMod val="80000"/>
                    </a:schemeClr>
                  </a:solidFill>
                  <a:ln>
                    <a:noFill/>
                  </a:ln>
                  <a:effectLst/>
                </c:spPr>
                <c:invertIfNegative val="0"/>
                <c:cat>
                  <c:strRef>
                    <c:extLst xmlns:c15="http://schemas.microsoft.com/office/drawing/2012/chart">
                      <c:ext xmlns:c15="http://schemas.microsoft.com/office/drawing/2012/chart" uri="{02D57815-91ED-43cb-92C2-25804820EDAC}">
                        <c15:formulaRef>
                          <c15:sqref>('II. All Detail'!$C$6,'II. All Detail'!$F$6,'II. All Detail'!$I$6,'II. All Detail'!$L$6,'II. All Detail'!$S$6,'II. All Detail'!$V$6,'II. All Detail'!$Y$6,'II. All Detail'!$AB$6,'II. All Detail'!$AI$6,'II. All Detail'!$AL$6,'II. All Detail'!$AO$6,'II. All Detail'!$AR$6,'II. All Detail'!$AY$6,'II. All Detail'!$BB$6,'II. All Detail'!$BE$6,'II. All Detail'!$BH$6)</c15:sqref>
                        </c15:formulaRef>
                      </c:ext>
                    </c:extLst>
                    <c:strCache>
                      <c:ptCount val="16"/>
                      <c:pt idx="0">
                        <c:v>2020Q1</c:v>
                      </c:pt>
                      <c:pt idx="1">
                        <c:v>2020Q2</c:v>
                      </c:pt>
                      <c:pt idx="2">
                        <c:v>2020Q3</c:v>
                      </c:pt>
                      <c:pt idx="3">
                        <c:v>2020Q4</c:v>
                      </c:pt>
                      <c:pt idx="4">
                        <c:v>2021Q1</c:v>
                      </c:pt>
                      <c:pt idx="5">
                        <c:v>2021Q2</c:v>
                      </c:pt>
                      <c:pt idx="6">
                        <c:v>2021Q3</c:v>
                      </c:pt>
                      <c:pt idx="7">
                        <c:v>2021Q4</c:v>
                      </c:pt>
                      <c:pt idx="8">
                        <c:v>2022Q1</c:v>
                      </c:pt>
                      <c:pt idx="9">
                        <c:v>2022Q2</c:v>
                      </c:pt>
                      <c:pt idx="10">
                        <c:v>2022Q3</c:v>
                      </c:pt>
                      <c:pt idx="11">
                        <c:v>2022Q4</c:v>
                      </c:pt>
                      <c:pt idx="12">
                        <c:v>2023Q1</c:v>
                      </c:pt>
                      <c:pt idx="13">
                        <c:v>2023Q2</c:v>
                      </c:pt>
                      <c:pt idx="14">
                        <c:v>2023Q3</c:v>
                      </c:pt>
                      <c:pt idx="15">
                        <c:v>2023Q4</c:v>
                      </c:pt>
                    </c:strCache>
                  </c:strRef>
                </c:cat>
                <c:val>
                  <c:numRef>
                    <c:extLst xmlns:c15="http://schemas.microsoft.com/office/drawing/2012/chart">
                      <c:ext xmlns:c15="http://schemas.microsoft.com/office/drawing/2012/chart" uri="{02D57815-91ED-43cb-92C2-25804820EDAC}">
                        <c15:formulaRef>
                          <c15:sqref>('II. All Detail'!$C$17,'II. All Detail'!$F$17,'II. All Detail'!$I$17,'II. All Detail'!$L$17,'II. All Detail'!$S$17,'II. All Detail'!$V$17,'II. All Detail'!$Y$17,'II. All Detail'!$AB$17,'II. All Detail'!$AI$17,'II. All Detail'!$AL$17,'II. All Detail'!$AO$17,'II. All Detail'!$AR$17,'II. All Detail'!$AY$17,'II. All Detail'!$BB$17,'II. All Detail'!$BE$17,'II. All Detail'!$BH$17)</c15:sqref>
                        </c15:formulaRef>
                      </c:ext>
                    </c:extLst>
                    <c:numCache>
                      <c:formatCode>_(* #,##0_);_(* \(#,##0\);_(* "-"??_);_(@_)</c:formatCode>
                      <c:ptCount val="16"/>
                    </c:numCache>
                  </c:numRef>
                </c:val>
                <c:extLst xmlns:c15="http://schemas.microsoft.com/office/drawing/2012/chart">
                  <c:ext xmlns:c16="http://schemas.microsoft.com/office/drawing/2014/chart" uri="{C3380CC4-5D6E-409C-BE32-E72D297353CC}">
                    <c16:uniqueId val="{0000000A-6E56-4D6B-A714-D44E550E90E0}"/>
                  </c:ext>
                </c:extLst>
              </c15:ser>
            </c15:filteredBarSeries>
            <c15:filteredBarSeries>
              <c15:ser>
                <c:idx val="11"/>
                <c:order val="11"/>
                <c:tx>
                  <c:strRef>
                    <c:extLst xmlns:c15="http://schemas.microsoft.com/office/drawing/2012/chart">
                      <c:ext xmlns:c15="http://schemas.microsoft.com/office/drawing/2012/chart" uri="{02D57815-91ED-43cb-92C2-25804820EDAC}">
                        <c15:formulaRef>
                          <c15:sqref>'II. All Detail'!$B$18</c15:sqref>
                        </c15:formulaRef>
                      </c:ext>
                    </c:extLst>
                    <c:strCache>
                      <c:ptCount val="1"/>
                      <c:pt idx="0">
                        <c:v>Visits for Outpatient BH Services with a Non-BH Practitioner</c:v>
                      </c:pt>
                    </c:strCache>
                  </c:strRef>
                </c:tx>
                <c:spPr>
                  <a:solidFill>
                    <a:schemeClr val="accent5">
                      <a:lumMod val="80000"/>
                    </a:schemeClr>
                  </a:solidFill>
                  <a:ln>
                    <a:noFill/>
                  </a:ln>
                  <a:effectLst/>
                </c:spPr>
                <c:invertIfNegative val="0"/>
                <c:cat>
                  <c:strRef>
                    <c:extLst xmlns:c15="http://schemas.microsoft.com/office/drawing/2012/chart">
                      <c:ext xmlns:c15="http://schemas.microsoft.com/office/drawing/2012/chart" uri="{02D57815-91ED-43cb-92C2-25804820EDAC}">
                        <c15:formulaRef>
                          <c15:sqref>('II. All Detail'!$C$6,'II. All Detail'!$F$6,'II. All Detail'!$I$6,'II. All Detail'!$L$6,'II. All Detail'!$S$6,'II. All Detail'!$V$6,'II. All Detail'!$Y$6,'II. All Detail'!$AB$6,'II. All Detail'!$AI$6,'II. All Detail'!$AL$6,'II. All Detail'!$AO$6,'II. All Detail'!$AR$6,'II. All Detail'!$AY$6,'II. All Detail'!$BB$6,'II. All Detail'!$BE$6,'II. All Detail'!$BH$6)</c15:sqref>
                        </c15:formulaRef>
                      </c:ext>
                    </c:extLst>
                    <c:strCache>
                      <c:ptCount val="16"/>
                      <c:pt idx="0">
                        <c:v>2020Q1</c:v>
                      </c:pt>
                      <c:pt idx="1">
                        <c:v>2020Q2</c:v>
                      </c:pt>
                      <c:pt idx="2">
                        <c:v>2020Q3</c:v>
                      </c:pt>
                      <c:pt idx="3">
                        <c:v>2020Q4</c:v>
                      </c:pt>
                      <c:pt idx="4">
                        <c:v>2021Q1</c:v>
                      </c:pt>
                      <c:pt idx="5">
                        <c:v>2021Q2</c:v>
                      </c:pt>
                      <c:pt idx="6">
                        <c:v>2021Q3</c:v>
                      </c:pt>
                      <c:pt idx="7">
                        <c:v>2021Q4</c:v>
                      </c:pt>
                      <c:pt idx="8">
                        <c:v>2022Q1</c:v>
                      </c:pt>
                      <c:pt idx="9">
                        <c:v>2022Q2</c:v>
                      </c:pt>
                      <c:pt idx="10">
                        <c:v>2022Q3</c:v>
                      </c:pt>
                      <c:pt idx="11">
                        <c:v>2022Q4</c:v>
                      </c:pt>
                      <c:pt idx="12">
                        <c:v>2023Q1</c:v>
                      </c:pt>
                      <c:pt idx="13">
                        <c:v>2023Q2</c:v>
                      </c:pt>
                      <c:pt idx="14">
                        <c:v>2023Q3</c:v>
                      </c:pt>
                      <c:pt idx="15">
                        <c:v>2023Q4</c:v>
                      </c:pt>
                    </c:strCache>
                  </c:strRef>
                </c:cat>
                <c:val>
                  <c:numRef>
                    <c:extLst xmlns:c15="http://schemas.microsoft.com/office/drawing/2012/chart">
                      <c:ext xmlns:c15="http://schemas.microsoft.com/office/drawing/2012/chart" uri="{02D57815-91ED-43cb-92C2-25804820EDAC}">
                        <c15:formulaRef>
                          <c15:sqref>('II. All Detail'!$C$18,'II. All Detail'!$F$18,'II. All Detail'!$I$18,'II. All Detail'!$L$18,'II. All Detail'!$S$18,'II. All Detail'!$V$18,'II. All Detail'!$Y$18,'II. All Detail'!$AB$18,'II. All Detail'!$AI$18,'II. All Detail'!$AL$18,'II. All Detail'!$AO$18,'II. All Detail'!$AR$18,'II. All Detail'!$AY$18,'II. All Detail'!$BB$18,'II. All Detail'!$BE$18,'II. All Detail'!$BH$18)</c15:sqref>
                        </c15:formulaRef>
                      </c:ext>
                    </c:extLst>
                    <c:numCache>
                      <c:formatCode>_(* #,##0_);_(* \(#,##0\);_(* "-"??_);_(@_)</c:formatCode>
                      <c:ptCount val="16"/>
                    </c:numCache>
                  </c:numRef>
                </c:val>
                <c:extLst xmlns:c15="http://schemas.microsoft.com/office/drawing/2012/chart">
                  <c:ext xmlns:c16="http://schemas.microsoft.com/office/drawing/2014/chart" uri="{C3380CC4-5D6E-409C-BE32-E72D297353CC}">
                    <c16:uniqueId val="{0000000B-6E56-4D6B-A714-D44E550E90E0}"/>
                  </c:ext>
                </c:extLst>
              </c15:ser>
            </c15:filteredBarSeries>
            <c15:filteredBarSeries>
              <c15:ser>
                <c:idx val="12"/>
                <c:order val="12"/>
                <c:tx>
                  <c:strRef>
                    <c:extLst xmlns:c15="http://schemas.microsoft.com/office/drawing/2012/chart">
                      <c:ext xmlns:c15="http://schemas.microsoft.com/office/drawing/2012/chart" uri="{02D57815-91ED-43cb-92C2-25804820EDAC}">
                        <c15:formulaRef>
                          <c15:sqref>'II. All Detail'!$B$19</c15:sqref>
                        </c15:formulaRef>
                      </c:ext>
                    </c:extLst>
                    <c:strCache>
                      <c:ptCount val="1"/>
                      <c:pt idx="0">
                        <c:v>Percentage of Visits for Outpatient BH Services with a BH Practitioner</c:v>
                      </c:pt>
                    </c:strCache>
                  </c:strRef>
                </c:tx>
                <c:spPr>
                  <a:solidFill>
                    <a:schemeClr val="accent1">
                      <a:lumMod val="60000"/>
                      <a:lumOff val="40000"/>
                    </a:schemeClr>
                  </a:solidFill>
                  <a:ln>
                    <a:noFill/>
                  </a:ln>
                  <a:effectLst/>
                </c:spPr>
                <c:invertIfNegative val="0"/>
                <c:cat>
                  <c:strRef>
                    <c:extLst xmlns:c15="http://schemas.microsoft.com/office/drawing/2012/chart">
                      <c:ext xmlns:c15="http://schemas.microsoft.com/office/drawing/2012/chart" uri="{02D57815-91ED-43cb-92C2-25804820EDAC}">
                        <c15:formulaRef>
                          <c15:sqref>('II. All Detail'!$C$6,'II. All Detail'!$F$6,'II. All Detail'!$I$6,'II. All Detail'!$L$6,'II. All Detail'!$S$6,'II. All Detail'!$V$6,'II. All Detail'!$Y$6,'II. All Detail'!$AB$6,'II. All Detail'!$AI$6,'II. All Detail'!$AL$6,'II. All Detail'!$AO$6,'II. All Detail'!$AR$6,'II. All Detail'!$AY$6,'II. All Detail'!$BB$6,'II. All Detail'!$BE$6,'II. All Detail'!$BH$6)</c15:sqref>
                        </c15:formulaRef>
                      </c:ext>
                    </c:extLst>
                    <c:strCache>
                      <c:ptCount val="16"/>
                      <c:pt idx="0">
                        <c:v>2020Q1</c:v>
                      </c:pt>
                      <c:pt idx="1">
                        <c:v>2020Q2</c:v>
                      </c:pt>
                      <c:pt idx="2">
                        <c:v>2020Q3</c:v>
                      </c:pt>
                      <c:pt idx="3">
                        <c:v>2020Q4</c:v>
                      </c:pt>
                      <c:pt idx="4">
                        <c:v>2021Q1</c:v>
                      </c:pt>
                      <c:pt idx="5">
                        <c:v>2021Q2</c:v>
                      </c:pt>
                      <c:pt idx="6">
                        <c:v>2021Q3</c:v>
                      </c:pt>
                      <c:pt idx="7">
                        <c:v>2021Q4</c:v>
                      </c:pt>
                      <c:pt idx="8">
                        <c:v>2022Q1</c:v>
                      </c:pt>
                      <c:pt idx="9">
                        <c:v>2022Q2</c:v>
                      </c:pt>
                      <c:pt idx="10">
                        <c:v>2022Q3</c:v>
                      </c:pt>
                      <c:pt idx="11">
                        <c:v>2022Q4</c:v>
                      </c:pt>
                      <c:pt idx="12">
                        <c:v>2023Q1</c:v>
                      </c:pt>
                      <c:pt idx="13">
                        <c:v>2023Q2</c:v>
                      </c:pt>
                      <c:pt idx="14">
                        <c:v>2023Q3</c:v>
                      </c:pt>
                      <c:pt idx="15">
                        <c:v>2023Q4</c:v>
                      </c:pt>
                    </c:strCache>
                  </c:strRef>
                </c:cat>
                <c:val>
                  <c:numRef>
                    <c:extLst xmlns:c15="http://schemas.microsoft.com/office/drawing/2012/chart">
                      <c:ext xmlns:c15="http://schemas.microsoft.com/office/drawing/2012/chart" uri="{02D57815-91ED-43cb-92C2-25804820EDAC}">
                        <c15:formulaRef>
                          <c15:sqref>('II. All Detail'!$C$19,'II. All Detail'!$F$19,'II. All Detail'!$I$19,'II. All Detail'!$L$19,'II. All Detail'!$S$19,'II. All Detail'!$V$19,'II. All Detail'!$Y$19,'II. All Detail'!$AB$19,'II. All Detail'!$AI$19,'II. All Detail'!$AL$19,'II. All Detail'!$AO$19,'II. All Detail'!$AR$19,'II. All Detail'!$AY$19,'II. All Detail'!$BB$19,'II. All Detail'!$BE$19,'II. All Detail'!$BH$19)</c15:sqref>
                        </c15:formulaRef>
                      </c:ext>
                    </c:extLst>
                    <c:numCache>
                      <c:formatCode>0.0%</c:formatCode>
                      <c:ptCount val="1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numCache>
                  </c:numRef>
                </c:val>
                <c:extLst xmlns:c15="http://schemas.microsoft.com/office/drawing/2012/chart">
                  <c:ext xmlns:c16="http://schemas.microsoft.com/office/drawing/2014/chart" uri="{C3380CC4-5D6E-409C-BE32-E72D297353CC}">
                    <c16:uniqueId val="{0000000C-6E56-4D6B-A714-D44E550E90E0}"/>
                  </c:ext>
                </c:extLst>
              </c15:ser>
            </c15:filteredBarSeries>
            <c15:filteredBarSeries>
              <c15:ser>
                <c:idx val="13"/>
                <c:order val="13"/>
                <c:tx>
                  <c:strRef>
                    <c:extLst xmlns:c15="http://schemas.microsoft.com/office/drawing/2012/chart">
                      <c:ext xmlns:c15="http://schemas.microsoft.com/office/drawing/2012/chart" uri="{02D57815-91ED-43cb-92C2-25804820EDAC}">
                        <c15:formulaRef>
                          <c15:sqref>'II. All Detail'!$B$20</c15:sqref>
                        </c15:formulaRef>
                      </c:ext>
                    </c:extLst>
                    <c:strCache>
                      <c:ptCount val="1"/>
                      <c:pt idx="0">
                        <c:v>Percentage of Visits for Outpatient BH Services with a Non-BH Practitioner</c:v>
                      </c:pt>
                    </c:strCache>
                  </c:strRef>
                </c:tx>
                <c:spPr>
                  <a:solidFill>
                    <a:schemeClr val="accent3">
                      <a:lumMod val="60000"/>
                      <a:lumOff val="40000"/>
                    </a:schemeClr>
                  </a:solidFill>
                  <a:ln>
                    <a:noFill/>
                  </a:ln>
                  <a:effectLst/>
                </c:spPr>
                <c:invertIfNegative val="0"/>
                <c:cat>
                  <c:strRef>
                    <c:extLst xmlns:c15="http://schemas.microsoft.com/office/drawing/2012/chart">
                      <c:ext xmlns:c15="http://schemas.microsoft.com/office/drawing/2012/chart" uri="{02D57815-91ED-43cb-92C2-25804820EDAC}">
                        <c15:formulaRef>
                          <c15:sqref>('II. All Detail'!$C$6,'II. All Detail'!$F$6,'II. All Detail'!$I$6,'II. All Detail'!$L$6,'II. All Detail'!$S$6,'II. All Detail'!$V$6,'II. All Detail'!$Y$6,'II. All Detail'!$AB$6,'II. All Detail'!$AI$6,'II. All Detail'!$AL$6,'II. All Detail'!$AO$6,'II. All Detail'!$AR$6,'II. All Detail'!$AY$6,'II. All Detail'!$BB$6,'II. All Detail'!$BE$6,'II. All Detail'!$BH$6)</c15:sqref>
                        </c15:formulaRef>
                      </c:ext>
                    </c:extLst>
                    <c:strCache>
                      <c:ptCount val="16"/>
                      <c:pt idx="0">
                        <c:v>2020Q1</c:v>
                      </c:pt>
                      <c:pt idx="1">
                        <c:v>2020Q2</c:v>
                      </c:pt>
                      <c:pt idx="2">
                        <c:v>2020Q3</c:v>
                      </c:pt>
                      <c:pt idx="3">
                        <c:v>2020Q4</c:v>
                      </c:pt>
                      <c:pt idx="4">
                        <c:v>2021Q1</c:v>
                      </c:pt>
                      <c:pt idx="5">
                        <c:v>2021Q2</c:v>
                      </c:pt>
                      <c:pt idx="6">
                        <c:v>2021Q3</c:v>
                      </c:pt>
                      <c:pt idx="7">
                        <c:v>2021Q4</c:v>
                      </c:pt>
                      <c:pt idx="8">
                        <c:v>2022Q1</c:v>
                      </c:pt>
                      <c:pt idx="9">
                        <c:v>2022Q2</c:v>
                      </c:pt>
                      <c:pt idx="10">
                        <c:v>2022Q3</c:v>
                      </c:pt>
                      <c:pt idx="11">
                        <c:v>2022Q4</c:v>
                      </c:pt>
                      <c:pt idx="12">
                        <c:v>2023Q1</c:v>
                      </c:pt>
                      <c:pt idx="13">
                        <c:v>2023Q2</c:v>
                      </c:pt>
                      <c:pt idx="14">
                        <c:v>2023Q3</c:v>
                      </c:pt>
                      <c:pt idx="15">
                        <c:v>2023Q4</c:v>
                      </c:pt>
                    </c:strCache>
                  </c:strRef>
                </c:cat>
                <c:val>
                  <c:numRef>
                    <c:extLst xmlns:c15="http://schemas.microsoft.com/office/drawing/2012/chart">
                      <c:ext xmlns:c15="http://schemas.microsoft.com/office/drawing/2012/chart" uri="{02D57815-91ED-43cb-92C2-25804820EDAC}">
                        <c15:formulaRef>
                          <c15:sqref>('II. All Detail'!$C$20,'II. All Detail'!$F$20,'II. All Detail'!$I$20,'II. All Detail'!$L$20,'II. All Detail'!$S$20,'II. All Detail'!$V$20,'II. All Detail'!$Y$20,'II. All Detail'!$AB$20,'II. All Detail'!$AI$20,'II. All Detail'!$AL$20,'II. All Detail'!$AO$20,'II. All Detail'!$AR$20,'II. All Detail'!$AY$20,'II. All Detail'!$BB$20,'II. All Detail'!$BE$20,'II. All Detail'!$BH$20)</c15:sqref>
                        </c15:formulaRef>
                      </c:ext>
                    </c:extLst>
                    <c:numCache>
                      <c:formatCode>0.0%</c:formatCode>
                      <c:ptCount val="1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numCache>
                  </c:numRef>
                </c:val>
                <c:extLst xmlns:c15="http://schemas.microsoft.com/office/drawing/2012/chart">
                  <c:ext xmlns:c16="http://schemas.microsoft.com/office/drawing/2014/chart" uri="{C3380CC4-5D6E-409C-BE32-E72D297353CC}">
                    <c16:uniqueId val="{0000000D-6E56-4D6B-A714-D44E550E90E0}"/>
                  </c:ext>
                </c:extLst>
              </c15:ser>
            </c15:filteredBarSeries>
            <c15:filteredBarSeries>
              <c15:ser>
                <c:idx val="14"/>
                <c:order val="14"/>
                <c:tx>
                  <c:strRef>
                    <c:extLst xmlns:c15="http://schemas.microsoft.com/office/drawing/2012/chart">
                      <c:ext xmlns:c15="http://schemas.microsoft.com/office/drawing/2012/chart" uri="{02D57815-91ED-43cb-92C2-25804820EDAC}">
                        <c15:formulaRef>
                          <c15:sqref>'II. All Detail'!$B$21</c15:sqref>
                        </c15:formulaRef>
                      </c:ext>
                    </c:extLst>
                    <c:strCache>
                      <c:ptCount val="1"/>
                      <c:pt idx="0">
                        <c:v>Dollars / Claims</c:v>
                      </c:pt>
                    </c:strCache>
                  </c:strRef>
                </c:tx>
                <c:spPr>
                  <a:solidFill>
                    <a:schemeClr val="accent5">
                      <a:lumMod val="60000"/>
                      <a:lumOff val="40000"/>
                    </a:schemeClr>
                  </a:solidFill>
                  <a:ln>
                    <a:noFill/>
                  </a:ln>
                  <a:effectLst/>
                </c:spPr>
                <c:invertIfNegative val="0"/>
                <c:cat>
                  <c:strRef>
                    <c:extLst xmlns:c15="http://schemas.microsoft.com/office/drawing/2012/chart">
                      <c:ext xmlns:c15="http://schemas.microsoft.com/office/drawing/2012/chart" uri="{02D57815-91ED-43cb-92C2-25804820EDAC}">
                        <c15:formulaRef>
                          <c15:sqref>('II. All Detail'!$C$6,'II. All Detail'!$F$6,'II. All Detail'!$I$6,'II. All Detail'!$L$6,'II. All Detail'!$S$6,'II. All Detail'!$V$6,'II. All Detail'!$Y$6,'II. All Detail'!$AB$6,'II. All Detail'!$AI$6,'II. All Detail'!$AL$6,'II. All Detail'!$AO$6,'II. All Detail'!$AR$6,'II. All Detail'!$AY$6,'II. All Detail'!$BB$6,'II. All Detail'!$BE$6,'II. All Detail'!$BH$6)</c15:sqref>
                        </c15:formulaRef>
                      </c:ext>
                    </c:extLst>
                    <c:strCache>
                      <c:ptCount val="16"/>
                      <c:pt idx="0">
                        <c:v>2020Q1</c:v>
                      </c:pt>
                      <c:pt idx="1">
                        <c:v>2020Q2</c:v>
                      </c:pt>
                      <c:pt idx="2">
                        <c:v>2020Q3</c:v>
                      </c:pt>
                      <c:pt idx="3">
                        <c:v>2020Q4</c:v>
                      </c:pt>
                      <c:pt idx="4">
                        <c:v>2021Q1</c:v>
                      </c:pt>
                      <c:pt idx="5">
                        <c:v>2021Q2</c:v>
                      </c:pt>
                      <c:pt idx="6">
                        <c:v>2021Q3</c:v>
                      </c:pt>
                      <c:pt idx="7">
                        <c:v>2021Q4</c:v>
                      </c:pt>
                      <c:pt idx="8">
                        <c:v>2022Q1</c:v>
                      </c:pt>
                      <c:pt idx="9">
                        <c:v>2022Q2</c:v>
                      </c:pt>
                      <c:pt idx="10">
                        <c:v>2022Q3</c:v>
                      </c:pt>
                      <c:pt idx="11">
                        <c:v>2022Q4</c:v>
                      </c:pt>
                      <c:pt idx="12">
                        <c:v>2023Q1</c:v>
                      </c:pt>
                      <c:pt idx="13">
                        <c:v>2023Q2</c:v>
                      </c:pt>
                      <c:pt idx="14">
                        <c:v>2023Q3</c:v>
                      </c:pt>
                      <c:pt idx="15">
                        <c:v>2023Q4</c:v>
                      </c:pt>
                    </c:strCache>
                  </c:strRef>
                </c:cat>
                <c:val>
                  <c:numRef>
                    <c:extLst xmlns:c15="http://schemas.microsoft.com/office/drawing/2012/chart">
                      <c:ext xmlns:c15="http://schemas.microsoft.com/office/drawing/2012/chart" uri="{02D57815-91ED-43cb-92C2-25804820EDAC}">
                        <c15:formulaRef>
                          <c15:sqref>('II. All Detail'!$C$21,'II. All Detail'!$F$21,'II. All Detail'!$I$21,'II. All Detail'!$L$21,'II. All Detail'!$S$21,'II. All Detail'!$V$21,'II. All Detail'!$Y$21,'II. All Detail'!$AB$21,'II. All Detail'!$AI$21,'II. All Detail'!$AL$21,'II. All Detail'!$AO$21,'II. All Detail'!$AR$21,'II. All Detail'!$AY$21,'II. All Detail'!$BB$21,'II. All Detail'!$BE$21,'II. All Detail'!$BH$21)</c15:sqref>
                        </c15:formulaRef>
                      </c:ext>
                    </c:extLst>
                    <c:numCache>
                      <c:formatCode>General</c:formatCode>
                      <c:ptCount val="16"/>
                    </c:numCache>
                  </c:numRef>
                </c:val>
                <c:extLst xmlns:c15="http://schemas.microsoft.com/office/drawing/2012/chart">
                  <c:ext xmlns:c16="http://schemas.microsoft.com/office/drawing/2014/chart" uri="{C3380CC4-5D6E-409C-BE32-E72D297353CC}">
                    <c16:uniqueId val="{0000000E-6E56-4D6B-A714-D44E550E90E0}"/>
                  </c:ext>
                </c:extLst>
              </c15:ser>
            </c15:filteredBarSeries>
            <c15:filteredBarSeries>
              <c15:ser>
                <c:idx val="15"/>
                <c:order val="15"/>
                <c:tx>
                  <c:strRef>
                    <c:extLst xmlns:c15="http://schemas.microsoft.com/office/drawing/2012/chart">
                      <c:ext xmlns:c15="http://schemas.microsoft.com/office/drawing/2012/chart" uri="{02D57815-91ED-43cb-92C2-25804820EDAC}">
                        <c15:formulaRef>
                          <c15:sqref>'II. All Detail'!$B$22</c15:sqref>
                        </c15:formulaRef>
                      </c:ext>
                    </c:extLst>
                    <c:strCache>
                      <c:ptCount val="1"/>
                      <c:pt idx="0">
                        <c:v>Paid Claims for Visits for Outpatient BH Services with a BH Practitioner</c:v>
                      </c:pt>
                    </c:strCache>
                  </c:strRef>
                </c:tx>
                <c:spPr>
                  <a:solidFill>
                    <a:schemeClr val="accent1">
                      <a:lumMod val="50000"/>
                    </a:schemeClr>
                  </a:solidFill>
                  <a:ln>
                    <a:noFill/>
                  </a:ln>
                  <a:effectLst/>
                </c:spPr>
                <c:invertIfNegative val="0"/>
                <c:cat>
                  <c:strRef>
                    <c:extLst xmlns:c15="http://schemas.microsoft.com/office/drawing/2012/chart">
                      <c:ext xmlns:c15="http://schemas.microsoft.com/office/drawing/2012/chart" uri="{02D57815-91ED-43cb-92C2-25804820EDAC}">
                        <c15:formulaRef>
                          <c15:sqref>('II. All Detail'!$C$6,'II. All Detail'!$F$6,'II. All Detail'!$I$6,'II. All Detail'!$L$6,'II. All Detail'!$S$6,'II. All Detail'!$V$6,'II. All Detail'!$Y$6,'II. All Detail'!$AB$6,'II. All Detail'!$AI$6,'II. All Detail'!$AL$6,'II. All Detail'!$AO$6,'II. All Detail'!$AR$6,'II. All Detail'!$AY$6,'II. All Detail'!$BB$6,'II. All Detail'!$BE$6,'II. All Detail'!$BH$6)</c15:sqref>
                        </c15:formulaRef>
                      </c:ext>
                    </c:extLst>
                    <c:strCache>
                      <c:ptCount val="16"/>
                      <c:pt idx="0">
                        <c:v>2020Q1</c:v>
                      </c:pt>
                      <c:pt idx="1">
                        <c:v>2020Q2</c:v>
                      </c:pt>
                      <c:pt idx="2">
                        <c:v>2020Q3</c:v>
                      </c:pt>
                      <c:pt idx="3">
                        <c:v>2020Q4</c:v>
                      </c:pt>
                      <c:pt idx="4">
                        <c:v>2021Q1</c:v>
                      </c:pt>
                      <c:pt idx="5">
                        <c:v>2021Q2</c:v>
                      </c:pt>
                      <c:pt idx="6">
                        <c:v>2021Q3</c:v>
                      </c:pt>
                      <c:pt idx="7">
                        <c:v>2021Q4</c:v>
                      </c:pt>
                      <c:pt idx="8">
                        <c:v>2022Q1</c:v>
                      </c:pt>
                      <c:pt idx="9">
                        <c:v>2022Q2</c:v>
                      </c:pt>
                      <c:pt idx="10">
                        <c:v>2022Q3</c:v>
                      </c:pt>
                      <c:pt idx="11">
                        <c:v>2022Q4</c:v>
                      </c:pt>
                      <c:pt idx="12">
                        <c:v>2023Q1</c:v>
                      </c:pt>
                      <c:pt idx="13">
                        <c:v>2023Q2</c:v>
                      </c:pt>
                      <c:pt idx="14">
                        <c:v>2023Q3</c:v>
                      </c:pt>
                      <c:pt idx="15">
                        <c:v>2023Q4</c:v>
                      </c:pt>
                    </c:strCache>
                  </c:strRef>
                </c:cat>
                <c:val>
                  <c:numRef>
                    <c:extLst xmlns:c15="http://schemas.microsoft.com/office/drawing/2012/chart">
                      <c:ext xmlns:c15="http://schemas.microsoft.com/office/drawing/2012/chart" uri="{02D57815-91ED-43cb-92C2-25804820EDAC}">
                        <c15:formulaRef>
                          <c15:sqref>('II. All Detail'!$C$22,'II. All Detail'!$F$22,'II. All Detail'!$I$22,'II. All Detail'!$L$22,'II. All Detail'!$S$22,'II. All Detail'!$V$22,'II. All Detail'!$Y$22,'II. All Detail'!$AB$22,'II. All Detail'!$AI$22,'II. All Detail'!$AL$22,'II. All Detail'!$AO$22,'II. All Detail'!$AR$22,'II. All Detail'!$AY$22,'II. All Detail'!$BB$22,'II. All Detail'!$BE$22,'II. All Detail'!$BH$22)</c15:sqref>
                        </c15:formulaRef>
                      </c:ext>
                    </c:extLst>
                    <c:numCache>
                      <c:formatCode>_("$"* #,##0_);_("$"* \(#,##0\);_("$"* "-"??_);_(@_)</c:formatCode>
                      <c:ptCount val="16"/>
                    </c:numCache>
                  </c:numRef>
                </c:val>
                <c:extLst xmlns:c15="http://schemas.microsoft.com/office/drawing/2012/chart">
                  <c:ext xmlns:c16="http://schemas.microsoft.com/office/drawing/2014/chart" uri="{C3380CC4-5D6E-409C-BE32-E72D297353CC}">
                    <c16:uniqueId val="{0000000F-6E56-4D6B-A714-D44E550E90E0}"/>
                  </c:ext>
                </c:extLst>
              </c15:ser>
            </c15:filteredBarSeries>
            <c15:filteredBarSeries>
              <c15:ser>
                <c:idx val="16"/>
                <c:order val="16"/>
                <c:tx>
                  <c:strRef>
                    <c:extLst xmlns:c15="http://schemas.microsoft.com/office/drawing/2012/chart">
                      <c:ext xmlns:c15="http://schemas.microsoft.com/office/drawing/2012/chart" uri="{02D57815-91ED-43cb-92C2-25804820EDAC}">
                        <c15:formulaRef>
                          <c15:sqref>'II. All Detail'!$B$23</c15:sqref>
                        </c15:formulaRef>
                      </c:ext>
                    </c:extLst>
                    <c:strCache>
                      <c:ptCount val="1"/>
                      <c:pt idx="0">
                        <c:v>Paid Claims for Visits for Outpatient BH Services with a Non-BH Practitioner</c:v>
                      </c:pt>
                    </c:strCache>
                  </c:strRef>
                </c:tx>
                <c:spPr>
                  <a:solidFill>
                    <a:schemeClr val="accent3">
                      <a:lumMod val="50000"/>
                    </a:schemeClr>
                  </a:solidFill>
                  <a:ln>
                    <a:noFill/>
                  </a:ln>
                  <a:effectLst/>
                </c:spPr>
                <c:invertIfNegative val="0"/>
                <c:cat>
                  <c:strRef>
                    <c:extLst xmlns:c15="http://schemas.microsoft.com/office/drawing/2012/chart">
                      <c:ext xmlns:c15="http://schemas.microsoft.com/office/drawing/2012/chart" uri="{02D57815-91ED-43cb-92C2-25804820EDAC}">
                        <c15:formulaRef>
                          <c15:sqref>('II. All Detail'!$C$6,'II. All Detail'!$F$6,'II. All Detail'!$I$6,'II. All Detail'!$L$6,'II. All Detail'!$S$6,'II. All Detail'!$V$6,'II. All Detail'!$Y$6,'II. All Detail'!$AB$6,'II. All Detail'!$AI$6,'II. All Detail'!$AL$6,'II. All Detail'!$AO$6,'II. All Detail'!$AR$6,'II. All Detail'!$AY$6,'II. All Detail'!$BB$6,'II. All Detail'!$BE$6,'II. All Detail'!$BH$6)</c15:sqref>
                        </c15:formulaRef>
                      </c:ext>
                    </c:extLst>
                    <c:strCache>
                      <c:ptCount val="16"/>
                      <c:pt idx="0">
                        <c:v>2020Q1</c:v>
                      </c:pt>
                      <c:pt idx="1">
                        <c:v>2020Q2</c:v>
                      </c:pt>
                      <c:pt idx="2">
                        <c:v>2020Q3</c:v>
                      </c:pt>
                      <c:pt idx="3">
                        <c:v>2020Q4</c:v>
                      </c:pt>
                      <c:pt idx="4">
                        <c:v>2021Q1</c:v>
                      </c:pt>
                      <c:pt idx="5">
                        <c:v>2021Q2</c:v>
                      </c:pt>
                      <c:pt idx="6">
                        <c:v>2021Q3</c:v>
                      </c:pt>
                      <c:pt idx="7">
                        <c:v>2021Q4</c:v>
                      </c:pt>
                      <c:pt idx="8">
                        <c:v>2022Q1</c:v>
                      </c:pt>
                      <c:pt idx="9">
                        <c:v>2022Q2</c:v>
                      </c:pt>
                      <c:pt idx="10">
                        <c:v>2022Q3</c:v>
                      </c:pt>
                      <c:pt idx="11">
                        <c:v>2022Q4</c:v>
                      </c:pt>
                      <c:pt idx="12">
                        <c:v>2023Q1</c:v>
                      </c:pt>
                      <c:pt idx="13">
                        <c:v>2023Q2</c:v>
                      </c:pt>
                      <c:pt idx="14">
                        <c:v>2023Q3</c:v>
                      </c:pt>
                      <c:pt idx="15">
                        <c:v>2023Q4</c:v>
                      </c:pt>
                    </c:strCache>
                  </c:strRef>
                </c:cat>
                <c:val>
                  <c:numRef>
                    <c:extLst xmlns:c15="http://schemas.microsoft.com/office/drawing/2012/chart">
                      <c:ext xmlns:c15="http://schemas.microsoft.com/office/drawing/2012/chart" uri="{02D57815-91ED-43cb-92C2-25804820EDAC}">
                        <c15:formulaRef>
                          <c15:sqref>('II. All Detail'!$C$23,'II. All Detail'!$F$23,'II. All Detail'!$I$23,'II. All Detail'!$L$23,'II. All Detail'!$S$23,'II. All Detail'!$V$23,'II. All Detail'!$Y$23,'II. All Detail'!$AB$23,'II. All Detail'!$AI$23,'II. All Detail'!$AL$23,'II. All Detail'!$AO$23,'II. All Detail'!$AR$23,'II. All Detail'!$AY$23,'II. All Detail'!$BB$23,'II. All Detail'!$BE$23,'II. All Detail'!$BH$23)</c15:sqref>
                        </c15:formulaRef>
                      </c:ext>
                    </c:extLst>
                    <c:numCache>
                      <c:formatCode>_("$"* #,##0_);_("$"* \(#,##0\);_("$"* "-"??_);_(@_)</c:formatCode>
                      <c:ptCount val="16"/>
                    </c:numCache>
                  </c:numRef>
                </c:val>
                <c:extLst xmlns:c15="http://schemas.microsoft.com/office/drawing/2012/chart">
                  <c:ext xmlns:c16="http://schemas.microsoft.com/office/drawing/2014/chart" uri="{C3380CC4-5D6E-409C-BE32-E72D297353CC}">
                    <c16:uniqueId val="{00000010-6E56-4D6B-A714-D44E550E90E0}"/>
                  </c:ext>
                </c:extLst>
              </c15:ser>
            </c15:filteredBarSeries>
            <c15:filteredBarSeries>
              <c15:ser>
                <c:idx val="17"/>
                <c:order val="17"/>
                <c:tx>
                  <c:strRef>
                    <c:extLst xmlns:c15="http://schemas.microsoft.com/office/drawing/2012/chart">
                      <c:ext xmlns:c15="http://schemas.microsoft.com/office/drawing/2012/chart" uri="{02D57815-91ED-43cb-92C2-25804820EDAC}">
                        <c15:formulaRef>
                          <c15:sqref>'II. All Detail'!$B$24</c15:sqref>
                        </c15:formulaRef>
                      </c:ext>
                    </c:extLst>
                    <c:strCache>
                      <c:ptCount val="1"/>
                      <c:pt idx="0">
                        <c:v>Percent of Members with a Visit for Outpatient BH Services</c:v>
                      </c:pt>
                    </c:strCache>
                  </c:strRef>
                </c:tx>
                <c:spPr>
                  <a:solidFill>
                    <a:schemeClr val="accent5">
                      <a:lumMod val="50000"/>
                    </a:schemeClr>
                  </a:solidFill>
                  <a:ln>
                    <a:noFill/>
                  </a:ln>
                  <a:effectLst/>
                </c:spPr>
                <c:invertIfNegative val="0"/>
                <c:cat>
                  <c:strRef>
                    <c:extLst xmlns:c15="http://schemas.microsoft.com/office/drawing/2012/chart">
                      <c:ext xmlns:c15="http://schemas.microsoft.com/office/drawing/2012/chart" uri="{02D57815-91ED-43cb-92C2-25804820EDAC}">
                        <c15:formulaRef>
                          <c15:sqref>('II. All Detail'!$C$6,'II. All Detail'!$F$6,'II. All Detail'!$I$6,'II. All Detail'!$L$6,'II. All Detail'!$S$6,'II. All Detail'!$V$6,'II. All Detail'!$Y$6,'II. All Detail'!$AB$6,'II. All Detail'!$AI$6,'II. All Detail'!$AL$6,'II. All Detail'!$AO$6,'II. All Detail'!$AR$6,'II. All Detail'!$AY$6,'II. All Detail'!$BB$6,'II. All Detail'!$BE$6,'II. All Detail'!$BH$6)</c15:sqref>
                        </c15:formulaRef>
                      </c:ext>
                    </c:extLst>
                    <c:strCache>
                      <c:ptCount val="16"/>
                      <c:pt idx="0">
                        <c:v>2020Q1</c:v>
                      </c:pt>
                      <c:pt idx="1">
                        <c:v>2020Q2</c:v>
                      </c:pt>
                      <c:pt idx="2">
                        <c:v>2020Q3</c:v>
                      </c:pt>
                      <c:pt idx="3">
                        <c:v>2020Q4</c:v>
                      </c:pt>
                      <c:pt idx="4">
                        <c:v>2021Q1</c:v>
                      </c:pt>
                      <c:pt idx="5">
                        <c:v>2021Q2</c:v>
                      </c:pt>
                      <c:pt idx="6">
                        <c:v>2021Q3</c:v>
                      </c:pt>
                      <c:pt idx="7">
                        <c:v>2021Q4</c:v>
                      </c:pt>
                      <c:pt idx="8">
                        <c:v>2022Q1</c:v>
                      </c:pt>
                      <c:pt idx="9">
                        <c:v>2022Q2</c:v>
                      </c:pt>
                      <c:pt idx="10">
                        <c:v>2022Q3</c:v>
                      </c:pt>
                      <c:pt idx="11">
                        <c:v>2022Q4</c:v>
                      </c:pt>
                      <c:pt idx="12">
                        <c:v>2023Q1</c:v>
                      </c:pt>
                      <c:pt idx="13">
                        <c:v>2023Q2</c:v>
                      </c:pt>
                      <c:pt idx="14">
                        <c:v>2023Q3</c:v>
                      </c:pt>
                      <c:pt idx="15">
                        <c:v>2023Q4</c:v>
                      </c:pt>
                    </c:strCache>
                  </c:strRef>
                </c:cat>
                <c:val>
                  <c:numRef>
                    <c:extLst xmlns:c15="http://schemas.microsoft.com/office/drawing/2012/chart">
                      <c:ext xmlns:c15="http://schemas.microsoft.com/office/drawing/2012/chart" uri="{02D57815-91ED-43cb-92C2-25804820EDAC}">
                        <c15:formulaRef>
                          <c15:sqref>('II. All Detail'!$C$24,'II. All Detail'!$F$24,'II. All Detail'!$I$24,'II. All Detail'!$L$24,'II. All Detail'!$S$24,'II. All Detail'!$V$24,'II. All Detail'!$Y$24,'II. All Detail'!$AB$24,'II. All Detail'!$AI$24,'II. All Detail'!$AL$24,'II. All Detail'!$AO$24,'II. All Detail'!$AR$24,'II. All Detail'!$AY$24,'II. All Detail'!$BB$24,'II. All Detail'!$BE$24,'II. All Detail'!$BH$24)</c15:sqref>
                        </c15:formulaRef>
                      </c:ext>
                    </c:extLst>
                    <c:numCache>
                      <c:formatCode>0.0%</c:formatCode>
                      <c:ptCount val="1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numCache>
                  </c:numRef>
                </c:val>
                <c:extLst xmlns:c15="http://schemas.microsoft.com/office/drawing/2012/chart">
                  <c:ext xmlns:c16="http://schemas.microsoft.com/office/drawing/2014/chart" uri="{C3380CC4-5D6E-409C-BE32-E72D297353CC}">
                    <c16:uniqueId val="{00000011-6E56-4D6B-A714-D44E550E90E0}"/>
                  </c:ext>
                </c:extLst>
              </c15:ser>
            </c15:filteredBarSeries>
            <c15:filteredBarSeries>
              <c15:ser>
                <c:idx val="18"/>
                <c:order val="18"/>
                <c:tx>
                  <c:strRef>
                    <c:extLst xmlns:c15="http://schemas.microsoft.com/office/drawing/2012/chart">
                      <c:ext xmlns:c15="http://schemas.microsoft.com/office/drawing/2012/chart" uri="{02D57815-91ED-43cb-92C2-25804820EDAC}">
                        <c15:formulaRef>
                          <c15:sqref>'II. All Detail'!$B$25</c15:sqref>
                        </c15:formulaRef>
                      </c:ext>
                    </c:extLst>
                    <c:strCache>
                      <c:ptCount val="1"/>
                      <c:pt idx="0">
                        <c:v>Summary</c:v>
                      </c:pt>
                    </c:strCache>
                  </c:strRef>
                </c:tx>
                <c:spPr>
                  <a:solidFill>
                    <a:schemeClr val="accent1">
                      <a:lumMod val="70000"/>
                      <a:lumOff val="30000"/>
                    </a:schemeClr>
                  </a:solidFill>
                  <a:ln>
                    <a:noFill/>
                  </a:ln>
                  <a:effectLst/>
                </c:spPr>
                <c:invertIfNegative val="0"/>
                <c:cat>
                  <c:strRef>
                    <c:extLst xmlns:c15="http://schemas.microsoft.com/office/drawing/2012/chart">
                      <c:ext xmlns:c15="http://schemas.microsoft.com/office/drawing/2012/chart" uri="{02D57815-91ED-43cb-92C2-25804820EDAC}">
                        <c15:formulaRef>
                          <c15:sqref>('II. All Detail'!$C$6,'II. All Detail'!$F$6,'II. All Detail'!$I$6,'II. All Detail'!$L$6,'II. All Detail'!$S$6,'II. All Detail'!$V$6,'II. All Detail'!$Y$6,'II. All Detail'!$AB$6,'II. All Detail'!$AI$6,'II. All Detail'!$AL$6,'II. All Detail'!$AO$6,'II. All Detail'!$AR$6,'II. All Detail'!$AY$6,'II. All Detail'!$BB$6,'II. All Detail'!$BE$6,'II. All Detail'!$BH$6)</c15:sqref>
                        </c15:formulaRef>
                      </c:ext>
                    </c:extLst>
                    <c:strCache>
                      <c:ptCount val="16"/>
                      <c:pt idx="0">
                        <c:v>2020Q1</c:v>
                      </c:pt>
                      <c:pt idx="1">
                        <c:v>2020Q2</c:v>
                      </c:pt>
                      <c:pt idx="2">
                        <c:v>2020Q3</c:v>
                      </c:pt>
                      <c:pt idx="3">
                        <c:v>2020Q4</c:v>
                      </c:pt>
                      <c:pt idx="4">
                        <c:v>2021Q1</c:v>
                      </c:pt>
                      <c:pt idx="5">
                        <c:v>2021Q2</c:v>
                      </c:pt>
                      <c:pt idx="6">
                        <c:v>2021Q3</c:v>
                      </c:pt>
                      <c:pt idx="7">
                        <c:v>2021Q4</c:v>
                      </c:pt>
                      <c:pt idx="8">
                        <c:v>2022Q1</c:v>
                      </c:pt>
                      <c:pt idx="9">
                        <c:v>2022Q2</c:v>
                      </c:pt>
                      <c:pt idx="10">
                        <c:v>2022Q3</c:v>
                      </c:pt>
                      <c:pt idx="11">
                        <c:v>2022Q4</c:v>
                      </c:pt>
                      <c:pt idx="12">
                        <c:v>2023Q1</c:v>
                      </c:pt>
                      <c:pt idx="13">
                        <c:v>2023Q2</c:v>
                      </c:pt>
                      <c:pt idx="14">
                        <c:v>2023Q3</c:v>
                      </c:pt>
                      <c:pt idx="15">
                        <c:v>2023Q4</c:v>
                      </c:pt>
                    </c:strCache>
                  </c:strRef>
                </c:cat>
                <c:val>
                  <c:numRef>
                    <c:extLst xmlns:c15="http://schemas.microsoft.com/office/drawing/2012/chart">
                      <c:ext xmlns:c15="http://schemas.microsoft.com/office/drawing/2012/chart" uri="{02D57815-91ED-43cb-92C2-25804820EDAC}">
                        <c15:formulaRef>
                          <c15:sqref>('II. All Detail'!$C$25,'II. All Detail'!$F$25,'II. All Detail'!$I$25,'II. All Detail'!$L$25,'II. All Detail'!$S$25,'II. All Detail'!$V$25,'II. All Detail'!$Y$25,'II. All Detail'!$AB$25,'II. All Detail'!$AI$25,'II. All Detail'!$AL$25,'II. All Detail'!$AO$25,'II. All Detail'!$AR$25,'II. All Detail'!$AY$25,'II. All Detail'!$BB$25,'II. All Detail'!$BE$25,'II. All Detail'!$BH$25)</c15:sqref>
                        </c15:formulaRef>
                      </c:ext>
                    </c:extLst>
                    <c:numCache>
                      <c:formatCode>General</c:formatCode>
                      <c:ptCount val="16"/>
                    </c:numCache>
                  </c:numRef>
                </c:val>
                <c:extLst xmlns:c15="http://schemas.microsoft.com/office/drawing/2012/chart">
                  <c:ext xmlns:c16="http://schemas.microsoft.com/office/drawing/2014/chart" uri="{C3380CC4-5D6E-409C-BE32-E72D297353CC}">
                    <c16:uniqueId val="{00000012-6E56-4D6B-A714-D44E550E90E0}"/>
                  </c:ext>
                </c:extLst>
              </c15:ser>
            </c15:filteredBarSeries>
            <c15:filteredBarSeries>
              <c15:ser>
                <c:idx val="19"/>
                <c:order val="19"/>
                <c:tx>
                  <c:strRef>
                    <c:extLst xmlns:c15="http://schemas.microsoft.com/office/drawing/2012/chart">
                      <c:ext xmlns:c15="http://schemas.microsoft.com/office/drawing/2012/chart" uri="{02D57815-91ED-43cb-92C2-25804820EDAC}">
                        <c15:formulaRef>
                          <c15:sqref>'II. All Detail'!$B$26</c15:sqref>
                        </c15:formulaRef>
                      </c:ext>
                    </c:extLst>
                    <c:strCache>
                      <c:ptCount val="1"/>
                      <c:pt idx="0">
                        <c:v>Percentage of Members with a BH Visit with a BH Practitioner</c:v>
                      </c:pt>
                    </c:strCache>
                  </c:strRef>
                </c:tx>
                <c:spPr>
                  <a:solidFill>
                    <a:schemeClr val="accent3">
                      <a:lumMod val="70000"/>
                      <a:lumOff val="30000"/>
                    </a:schemeClr>
                  </a:solidFill>
                  <a:ln>
                    <a:noFill/>
                  </a:ln>
                  <a:effectLst/>
                </c:spPr>
                <c:invertIfNegative val="0"/>
                <c:cat>
                  <c:strRef>
                    <c:extLst xmlns:c15="http://schemas.microsoft.com/office/drawing/2012/chart">
                      <c:ext xmlns:c15="http://schemas.microsoft.com/office/drawing/2012/chart" uri="{02D57815-91ED-43cb-92C2-25804820EDAC}">
                        <c15:formulaRef>
                          <c15:sqref>('II. All Detail'!$C$6,'II. All Detail'!$F$6,'II. All Detail'!$I$6,'II. All Detail'!$L$6,'II. All Detail'!$S$6,'II. All Detail'!$V$6,'II. All Detail'!$Y$6,'II. All Detail'!$AB$6,'II. All Detail'!$AI$6,'II. All Detail'!$AL$6,'II. All Detail'!$AO$6,'II. All Detail'!$AR$6,'II. All Detail'!$AY$6,'II. All Detail'!$BB$6,'II. All Detail'!$BE$6,'II. All Detail'!$BH$6)</c15:sqref>
                        </c15:formulaRef>
                      </c:ext>
                    </c:extLst>
                    <c:strCache>
                      <c:ptCount val="16"/>
                      <c:pt idx="0">
                        <c:v>2020Q1</c:v>
                      </c:pt>
                      <c:pt idx="1">
                        <c:v>2020Q2</c:v>
                      </c:pt>
                      <c:pt idx="2">
                        <c:v>2020Q3</c:v>
                      </c:pt>
                      <c:pt idx="3">
                        <c:v>2020Q4</c:v>
                      </c:pt>
                      <c:pt idx="4">
                        <c:v>2021Q1</c:v>
                      </c:pt>
                      <c:pt idx="5">
                        <c:v>2021Q2</c:v>
                      </c:pt>
                      <c:pt idx="6">
                        <c:v>2021Q3</c:v>
                      </c:pt>
                      <c:pt idx="7">
                        <c:v>2021Q4</c:v>
                      </c:pt>
                      <c:pt idx="8">
                        <c:v>2022Q1</c:v>
                      </c:pt>
                      <c:pt idx="9">
                        <c:v>2022Q2</c:v>
                      </c:pt>
                      <c:pt idx="10">
                        <c:v>2022Q3</c:v>
                      </c:pt>
                      <c:pt idx="11">
                        <c:v>2022Q4</c:v>
                      </c:pt>
                      <c:pt idx="12">
                        <c:v>2023Q1</c:v>
                      </c:pt>
                      <c:pt idx="13">
                        <c:v>2023Q2</c:v>
                      </c:pt>
                      <c:pt idx="14">
                        <c:v>2023Q3</c:v>
                      </c:pt>
                      <c:pt idx="15">
                        <c:v>2023Q4</c:v>
                      </c:pt>
                    </c:strCache>
                  </c:strRef>
                </c:cat>
                <c:val>
                  <c:numRef>
                    <c:extLst xmlns:c15="http://schemas.microsoft.com/office/drawing/2012/chart">
                      <c:ext xmlns:c15="http://schemas.microsoft.com/office/drawing/2012/chart" uri="{02D57815-91ED-43cb-92C2-25804820EDAC}">
                        <c15:formulaRef>
                          <c15:sqref>('II. All Detail'!$C$26,'II. All Detail'!$F$26,'II. All Detail'!$I$26,'II. All Detail'!$L$26,'II. All Detail'!$S$26,'II. All Detail'!$V$26,'II. All Detail'!$Y$26,'II. All Detail'!$AB$26,'II. All Detail'!$AI$26,'II. All Detail'!$AL$26,'II. All Detail'!$AO$26,'II. All Detail'!$AR$26,'II. All Detail'!$AY$26,'II. All Detail'!$BB$26,'II. All Detail'!$BE$26,'II. All Detail'!$BH$26)</c15:sqref>
                        </c15:formulaRef>
                      </c:ext>
                    </c:extLst>
                    <c:numCache>
                      <c:formatCode>0.0%</c:formatCode>
                      <c:ptCount val="1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numCache>
                  </c:numRef>
                </c:val>
                <c:extLst xmlns:c15="http://schemas.microsoft.com/office/drawing/2012/chart">
                  <c:ext xmlns:c16="http://schemas.microsoft.com/office/drawing/2014/chart" uri="{C3380CC4-5D6E-409C-BE32-E72D297353CC}">
                    <c16:uniqueId val="{00000013-6E56-4D6B-A714-D44E550E90E0}"/>
                  </c:ext>
                </c:extLst>
              </c15:ser>
            </c15:filteredBarSeries>
            <c15:filteredBarSeries>
              <c15:ser>
                <c:idx val="20"/>
                <c:order val="20"/>
                <c:tx>
                  <c:strRef>
                    <c:extLst xmlns:c15="http://schemas.microsoft.com/office/drawing/2012/chart">
                      <c:ext xmlns:c15="http://schemas.microsoft.com/office/drawing/2012/chart" uri="{02D57815-91ED-43cb-92C2-25804820EDAC}">
                        <c15:formulaRef>
                          <c15:sqref>'II. All Detail'!$B$27</c15:sqref>
                        </c15:formulaRef>
                      </c:ext>
                    </c:extLst>
                    <c:strCache>
                      <c:ptCount val="1"/>
                      <c:pt idx="0">
                        <c:v>Percentage of Members with a BH Visit with a Non-BH Practitioner</c:v>
                      </c:pt>
                    </c:strCache>
                  </c:strRef>
                </c:tx>
                <c:spPr>
                  <a:solidFill>
                    <a:schemeClr val="accent5">
                      <a:lumMod val="70000"/>
                      <a:lumOff val="30000"/>
                    </a:schemeClr>
                  </a:solidFill>
                  <a:ln>
                    <a:noFill/>
                  </a:ln>
                  <a:effectLst/>
                </c:spPr>
                <c:invertIfNegative val="0"/>
                <c:cat>
                  <c:strRef>
                    <c:extLst xmlns:c15="http://schemas.microsoft.com/office/drawing/2012/chart">
                      <c:ext xmlns:c15="http://schemas.microsoft.com/office/drawing/2012/chart" uri="{02D57815-91ED-43cb-92C2-25804820EDAC}">
                        <c15:formulaRef>
                          <c15:sqref>('II. All Detail'!$C$6,'II. All Detail'!$F$6,'II. All Detail'!$I$6,'II. All Detail'!$L$6,'II. All Detail'!$S$6,'II. All Detail'!$V$6,'II. All Detail'!$Y$6,'II. All Detail'!$AB$6,'II. All Detail'!$AI$6,'II. All Detail'!$AL$6,'II. All Detail'!$AO$6,'II. All Detail'!$AR$6,'II. All Detail'!$AY$6,'II. All Detail'!$BB$6,'II. All Detail'!$BE$6,'II. All Detail'!$BH$6)</c15:sqref>
                        </c15:formulaRef>
                      </c:ext>
                    </c:extLst>
                    <c:strCache>
                      <c:ptCount val="16"/>
                      <c:pt idx="0">
                        <c:v>2020Q1</c:v>
                      </c:pt>
                      <c:pt idx="1">
                        <c:v>2020Q2</c:v>
                      </c:pt>
                      <c:pt idx="2">
                        <c:v>2020Q3</c:v>
                      </c:pt>
                      <c:pt idx="3">
                        <c:v>2020Q4</c:v>
                      </c:pt>
                      <c:pt idx="4">
                        <c:v>2021Q1</c:v>
                      </c:pt>
                      <c:pt idx="5">
                        <c:v>2021Q2</c:v>
                      </c:pt>
                      <c:pt idx="6">
                        <c:v>2021Q3</c:v>
                      </c:pt>
                      <c:pt idx="7">
                        <c:v>2021Q4</c:v>
                      </c:pt>
                      <c:pt idx="8">
                        <c:v>2022Q1</c:v>
                      </c:pt>
                      <c:pt idx="9">
                        <c:v>2022Q2</c:v>
                      </c:pt>
                      <c:pt idx="10">
                        <c:v>2022Q3</c:v>
                      </c:pt>
                      <c:pt idx="11">
                        <c:v>2022Q4</c:v>
                      </c:pt>
                      <c:pt idx="12">
                        <c:v>2023Q1</c:v>
                      </c:pt>
                      <c:pt idx="13">
                        <c:v>2023Q2</c:v>
                      </c:pt>
                      <c:pt idx="14">
                        <c:v>2023Q3</c:v>
                      </c:pt>
                      <c:pt idx="15">
                        <c:v>2023Q4</c:v>
                      </c:pt>
                    </c:strCache>
                  </c:strRef>
                </c:cat>
                <c:val>
                  <c:numRef>
                    <c:extLst xmlns:c15="http://schemas.microsoft.com/office/drawing/2012/chart">
                      <c:ext xmlns:c15="http://schemas.microsoft.com/office/drawing/2012/chart" uri="{02D57815-91ED-43cb-92C2-25804820EDAC}">
                        <c15:formulaRef>
                          <c15:sqref>('II. All Detail'!$C$27,'II. All Detail'!$F$27,'II. All Detail'!$I$27,'II. All Detail'!$L$27,'II. All Detail'!$S$27,'II. All Detail'!$V$27,'II. All Detail'!$Y$27,'II. All Detail'!$AB$27,'II. All Detail'!$AI$27,'II. All Detail'!$AL$27,'II. All Detail'!$AO$27,'II. All Detail'!$AR$27,'II. All Detail'!$AY$27,'II. All Detail'!$BB$27,'II. All Detail'!$BE$27,'II. All Detail'!$BH$27)</c15:sqref>
                        </c15:formulaRef>
                      </c:ext>
                    </c:extLst>
                    <c:numCache>
                      <c:formatCode>0.0%</c:formatCode>
                      <c:ptCount val="1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numCache>
                  </c:numRef>
                </c:val>
                <c:extLst xmlns:c15="http://schemas.microsoft.com/office/drawing/2012/chart">
                  <c:ext xmlns:c16="http://schemas.microsoft.com/office/drawing/2014/chart" uri="{C3380CC4-5D6E-409C-BE32-E72D297353CC}">
                    <c16:uniqueId val="{00000014-6E56-4D6B-A714-D44E550E90E0}"/>
                  </c:ext>
                </c:extLst>
              </c15:ser>
            </c15:filteredBarSeries>
          </c:ext>
        </c:extLst>
      </c:barChart>
      <c:catAx>
        <c:axId val="841409512"/>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41416072"/>
        <c:crosses val="autoZero"/>
        <c:auto val="1"/>
        <c:lblAlgn val="ctr"/>
        <c:lblOffset val="100"/>
        <c:noMultiLvlLbl val="0"/>
      </c:catAx>
      <c:valAx>
        <c:axId val="841416072"/>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41409512"/>
        <c:crosses val="autoZero"/>
        <c:crossBetween val="between"/>
      </c:valAx>
      <c:spPr>
        <a:noFill/>
        <a:ln>
          <a:noFill/>
        </a:ln>
        <a:effectLst/>
      </c:spPr>
    </c:plotArea>
    <c:legend>
      <c:legendPos val="b"/>
      <c:layout>
        <c:manualLayout>
          <c:xMode val="edge"/>
          <c:yMode val="edge"/>
          <c:x val="9.8064446751759599E-2"/>
          <c:y val="0.91185798007052865"/>
          <c:w val="0.79120380091825993"/>
          <c:h val="5.9144986509670795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lumMod val="95000"/>
      </a:schemeClr>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900" b="1" i="0" u="none" strike="noStrike" kern="1200" spc="0" baseline="0">
                <a:solidFill>
                  <a:sysClr val="windowText" lastClr="000000">
                    <a:lumMod val="65000"/>
                    <a:lumOff val="35000"/>
                  </a:sysClr>
                </a:solidFill>
                <a:latin typeface="+mn-lt"/>
                <a:ea typeface="+mn-ea"/>
                <a:cs typeface="+mn-cs"/>
              </a:defRPr>
            </a:pPr>
            <a:r>
              <a:rPr lang="en-US" sz="900" b="1"/>
              <a:t>1. </a:t>
            </a:r>
            <a:r>
              <a:rPr lang="en-US" sz="900" b="1" i="0" baseline="0">
                <a:effectLst/>
              </a:rPr>
              <a:t>Visits for Outpatient BH Services with a BH and Non-BH Practitioner</a:t>
            </a:r>
            <a:endParaRPr lang="en-US" sz="900">
              <a:effectLst/>
            </a:endParaRPr>
          </a:p>
          <a:p>
            <a:pPr marL="0" marR="0" lvl="0" indent="0" algn="ctr" defTabSz="914400" rtl="0" eaLnBrk="1" fontAlgn="auto" latinLnBrk="0" hangingPunct="1">
              <a:lnSpc>
                <a:spcPct val="100000"/>
              </a:lnSpc>
              <a:spcBef>
                <a:spcPts val="0"/>
              </a:spcBef>
              <a:spcAft>
                <a:spcPts val="0"/>
              </a:spcAft>
              <a:buClrTx/>
              <a:buSzTx/>
              <a:buFontTx/>
              <a:buNone/>
              <a:tabLst/>
              <a:defRPr sz="900" b="1">
                <a:solidFill>
                  <a:sysClr val="windowText" lastClr="000000">
                    <a:lumMod val="65000"/>
                    <a:lumOff val="35000"/>
                  </a:sysClr>
                </a:solidFill>
              </a:defRPr>
            </a:pPr>
            <a:endParaRPr lang="en-US" sz="900" b="1"/>
          </a:p>
        </c:rich>
      </c:tx>
      <c:layout>
        <c:manualLayout>
          <c:xMode val="edge"/>
          <c:yMode val="edge"/>
          <c:x val="0.12849098539172032"/>
          <c:y val="2.0175910613054245E-2"/>
        </c:manualLayout>
      </c:layout>
      <c:overlay val="0"/>
      <c:spPr>
        <a:no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900" b="1" i="0" u="none" strike="noStrike" kern="1200" spc="0" baseline="0">
              <a:solidFill>
                <a:sysClr val="windowText" lastClr="000000">
                  <a:lumMod val="65000"/>
                  <a:lumOff val="35000"/>
                </a:sysClr>
              </a:solidFill>
              <a:latin typeface="+mn-lt"/>
              <a:ea typeface="+mn-ea"/>
              <a:cs typeface="+mn-cs"/>
            </a:defRPr>
          </a:pPr>
          <a:endParaRPr lang="en-US"/>
        </a:p>
      </c:txPr>
    </c:title>
    <c:autoTitleDeleted val="0"/>
    <c:plotArea>
      <c:layout>
        <c:manualLayout>
          <c:layoutTarget val="inner"/>
          <c:xMode val="edge"/>
          <c:yMode val="edge"/>
          <c:x val="0.12382477131332675"/>
          <c:y val="9.1538353944001533E-2"/>
          <c:w val="0.78758411440330356"/>
          <c:h val="0.76501896510585066"/>
        </c:manualLayout>
      </c:layout>
      <c:barChart>
        <c:barDir val="bar"/>
        <c:grouping val="clustered"/>
        <c:varyColors val="0"/>
        <c:ser>
          <c:idx val="10"/>
          <c:order val="10"/>
          <c:tx>
            <c:strRef>
              <c:f>'III. Detail Excl - ER &amp; LTC'!$B$17</c:f>
              <c:strCache>
                <c:ptCount val="1"/>
                <c:pt idx="0">
                  <c:v>Visits for Outpatient BH Services with a BH Practitioner</c:v>
                </c:pt>
              </c:strCache>
            </c:strRef>
          </c:tx>
          <c:spPr>
            <a:solidFill>
              <a:srgbClr val="00968F"/>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('III. Detail Excl - ER &amp; LTC'!$C$6,'III. Detail Excl - ER &amp; LTC'!$F$6,'III. Detail Excl - ER &amp; LTC'!$I$6,'III. Detail Excl - ER &amp; LTC'!$L$6,'III. Detail Excl - ER &amp; LTC'!$S$6,'III. Detail Excl - ER &amp; LTC'!$V$6,'III. Detail Excl - ER &amp; LTC'!$Y$6,'III. Detail Excl - ER &amp; LTC'!$AB$6,'III. Detail Excl - ER &amp; LTC'!$AI$6,'III. Detail Excl - ER &amp; LTC'!$AL$6,'III. Detail Excl - ER &amp; LTC'!$AO$6,'III. Detail Excl - ER &amp; LTC'!$AR$6,'III. Detail Excl - ER &amp; LTC'!$AY$6,'III. Detail Excl - ER &amp; LTC'!$BB$6,'III. Detail Excl - ER &amp; LTC'!$BE$6,'III. Detail Excl - ER &amp; LTC'!$BH$6)</c:f>
              <c:strCache>
                <c:ptCount val="16"/>
                <c:pt idx="0">
                  <c:v>2020Q1</c:v>
                </c:pt>
                <c:pt idx="1">
                  <c:v>2020Q2</c:v>
                </c:pt>
                <c:pt idx="2">
                  <c:v>2020Q3</c:v>
                </c:pt>
                <c:pt idx="3">
                  <c:v>2020Q4</c:v>
                </c:pt>
                <c:pt idx="4">
                  <c:v>2021Q1</c:v>
                </c:pt>
                <c:pt idx="5">
                  <c:v>2021Q2</c:v>
                </c:pt>
                <c:pt idx="6">
                  <c:v>2021Q3</c:v>
                </c:pt>
                <c:pt idx="7">
                  <c:v>2021Q4</c:v>
                </c:pt>
                <c:pt idx="8">
                  <c:v>2022Q1</c:v>
                </c:pt>
                <c:pt idx="9">
                  <c:v>2022Q2</c:v>
                </c:pt>
                <c:pt idx="10">
                  <c:v>2022Q3</c:v>
                </c:pt>
                <c:pt idx="11">
                  <c:v>2022Q4</c:v>
                </c:pt>
                <c:pt idx="12">
                  <c:v>2023Q1</c:v>
                </c:pt>
                <c:pt idx="13">
                  <c:v>2023Q2</c:v>
                </c:pt>
                <c:pt idx="14">
                  <c:v>2023Q3</c:v>
                </c:pt>
                <c:pt idx="15">
                  <c:v>2023Q4</c:v>
                </c:pt>
              </c:strCache>
            </c:strRef>
          </c:cat>
          <c:val>
            <c:numRef>
              <c:f>('III. Detail Excl - ER &amp; LTC'!$C$17,'III. Detail Excl - ER &amp; LTC'!$F$17,'III. Detail Excl - ER &amp; LTC'!$I$17,'III. Detail Excl - ER &amp; LTC'!$L$17,'III. Detail Excl - ER &amp; LTC'!$S$17,'III. Detail Excl - ER &amp; LTC'!$V$17,'III. Detail Excl - ER &amp; LTC'!$Y$17,'III. Detail Excl - ER &amp; LTC'!$AB$17,'III. Detail Excl - ER &amp; LTC'!$AI$17,'III. Detail Excl - ER &amp; LTC'!$AL$17,'III. Detail Excl - ER &amp; LTC'!$AO$17,'III. Detail Excl - ER &amp; LTC'!$AR$17,'III. Detail Excl - ER &amp; LTC'!$AY$17,'III. Detail Excl - ER &amp; LTC'!$BB$17,'III. Detail Excl - ER &amp; LTC'!$BE$17,'III. Detail Excl - ER &amp; LTC'!$BH$17)</c:f>
              <c:numCache>
                <c:formatCode>_(* #,##0_);_(* \(#,##0\);_(* "-"??_);_(@_)</c:formatCode>
                <c:ptCount val="16"/>
              </c:numCache>
            </c:numRef>
          </c:val>
          <c:extLst xmlns:c15="http://schemas.microsoft.com/office/drawing/2012/chart">
            <c:ext xmlns:c16="http://schemas.microsoft.com/office/drawing/2014/chart" uri="{C3380CC4-5D6E-409C-BE32-E72D297353CC}">
              <c16:uniqueId val="{00000000-55DB-4352-AB7D-CBE73CEDA250}"/>
            </c:ext>
          </c:extLst>
        </c:ser>
        <c:ser>
          <c:idx val="11"/>
          <c:order val="11"/>
          <c:tx>
            <c:strRef>
              <c:f>'III. Detail Excl - ER &amp; LTC'!$B$18</c:f>
              <c:strCache>
                <c:ptCount val="1"/>
                <c:pt idx="0">
                  <c:v>Visits for Outpatient BH Services with a Non-BH Practitioner</c:v>
                </c:pt>
              </c:strCache>
            </c:strRef>
          </c:tx>
          <c:spPr>
            <a:solidFill>
              <a:srgbClr val="00386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('III. Detail Excl - ER &amp; LTC'!$C$6,'III. Detail Excl - ER &amp; LTC'!$F$6,'III. Detail Excl - ER &amp; LTC'!$I$6,'III. Detail Excl - ER &amp; LTC'!$L$6,'III. Detail Excl - ER &amp; LTC'!$S$6,'III. Detail Excl - ER &amp; LTC'!$V$6,'III. Detail Excl - ER &amp; LTC'!$Y$6,'III. Detail Excl - ER &amp; LTC'!$AB$6,'III. Detail Excl - ER &amp; LTC'!$AI$6,'III. Detail Excl - ER &amp; LTC'!$AL$6,'III. Detail Excl - ER &amp; LTC'!$AO$6,'III. Detail Excl - ER &amp; LTC'!$AR$6,'III. Detail Excl - ER &amp; LTC'!$AY$6,'III. Detail Excl - ER &amp; LTC'!$BB$6,'III. Detail Excl - ER &amp; LTC'!$BE$6,'III. Detail Excl - ER &amp; LTC'!$BH$6)</c:f>
              <c:strCache>
                <c:ptCount val="16"/>
                <c:pt idx="0">
                  <c:v>2020Q1</c:v>
                </c:pt>
                <c:pt idx="1">
                  <c:v>2020Q2</c:v>
                </c:pt>
                <c:pt idx="2">
                  <c:v>2020Q3</c:v>
                </c:pt>
                <c:pt idx="3">
                  <c:v>2020Q4</c:v>
                </c:pt>
                <c:pt idx="4">
                  <c:v>2021Q1</c:v>
                </c:pt>
                <c:pt idx="5">
                  <c:v>2021Q2</c:v>
                </c:pt>
                <c:pt idx="6">
                  <c:v>2021Q3</c:v>
                </c:pt>
                <c:pt idx="7">
                  <c:v>2021Q4</c:v>
                </c:pt>
                <c:pt idx="8">
                  <c:v>2022Q1</c:v>
                </c:pt>
                <c:pt idx="9">
                  <c:v>2022Q2</c:v>
                </c:pt>
                <c:pt idx="10">
                  <c:v>2022Q3</c:v>
                </c:pt>
                <c:pt idx="11">
                  <c:v>2022Q4</c:v>
                </c:pt>
                <c:pt idx="12">
                  <c:v>2023Q1</c:v>
                </c:pt>
                <c:pt idx="13">
                  <c:v>2023Q2</c:v>
                </c:pt>
                <c:pt idx="14">
                  <c:v>2023Q3</c:v>
                </c:pt>
                <c:pt idx="15">
                  <c:v>2023Q4</c:v>
                </c:pt>
              </c:strCache>
            </c:strRef>
          </c:cat>
          <c:val>
            <c:numRef>
              <c:f>('III. Detail Excl - ER &amp; LTC'!$C$18,'III. Detail Excl - ER &amp; LTC'!$F$18,'III. Detail Excl - ER &amp; LTC'!$I$18,'III. Detail Excl - ER &amp; LTC'!$L$18,'III. Detail Excl - ER &amp; LTC'!$S$18,'III. Detail Excl - ER &amp; LTC'!$V$18,'III. Detail Excl - ER &amp; LTC'!$Y$18,'III. Detail Excl - ER &amp; LTC'!$AB$18,'III. Detail Excl - ER &amp; LTC'!$AI$18,'III. Detail Excl - ER &amp; LTC'!$AL$18,'III. Detail Excl - ER &amp; LTC'!$AO$18,'III. Detail Excl - ER &amp; LTC'!$AR$18,'III. Detail Excl - ER &amp; LTC'!$AY$18,'III. Detail Excl - ER &amp; LTC'!$BB$18,'III. Detail Excl - ER &amp; LTC'!$BE$18,'III. Detail Excl - ER &amp; LTC'!$BH$18)</c:f>
              <c:numCache>
                <c:formatCode>_(* #,##0_);_(* \(#,##0\);_(* "-"??_);_(@_)</c:formatCode>
                <c:ptCount val="16"/>
              </c:numCache>
            </c:numRef>
          </c:val>
          <c:extLst xmlns:c15="http://schemas.microsoft.com/office/drawing/2012/chart">
            <c:ext xmlns:c16="http://schemas.microsoft.com/office/drawing/2014/chart" uri="{C3380CC4-5D6E-409C-BE32-E72D297353CC}">
              <c16:uniqueId val="{00000001-55DB-4352-AB7D-CBE73CEDA250}"/>
            </c:ext>
          </c:extLst>
        </c:ser>
        <c:dLbls>
          <c:showLegendKey val="0"/>
          <c:showVal val="0"/>
          <c:showCatName val="0"/>
          <c:showSerName val="0"/>
          <c:showPercent val="0"/>
          <c:showBubbleSize val="0"/>
        </c:dLbls>
        <c:gapWidth val="150"/>
        <c:axId val="841409512"/>
        <c:axId val="841416072"/>
        <c:extLst>
          <c:ext xmlns:c15="http://schemas.microsoft.com/office/drawing/2012/chart" uri="{02D57815-91ED-43cb-92C2-25804820EDAC}">
            <c15:filteredBarSeries>
              <c15:ser>
                <c:idx val="0"/>
                <c:order val="0"/>
                <c:tx>
                  <c:strRef>
                    <c:extLst>
                      <c:ext uri="{02D57815-91ED-43cb-92C2-25804820EDAC}">
                        <c15:formulaRef>
                          <c15:sqref>'III. Detail Excl - ER &amp; LTC'!$B$7</c15:sqref>
                        </c15:formulaRef>
                      </c:ext>
                    </c:extLst>
                    <c:strCache>
                      <c:ptCount val="1"/>
                      <c:pt idx="0">
                        <c:v>Criteria</c:v>
                      </c:pt>
                    </c:strCache>
                  </c:strRef>
                </c:tx>
                <c:spPr>
                  <a:solidFill>
                    <a:schemeClr val="accent1"/>
                  </a:solidFill>
                  <a:ln>
                    <a:noFill/>
                  </a:ln>
                  <a:effectLst/>
                </c:spPr>
                <c:invertIfNegative val="0"/>
                <c:cat>
                  <c:strRef>
                    <c:extLst>
                      <c:ext uri="{02D57815-91ED-43cb-92C2-25804820EDAC}">
                        <c15:formulaRef>
                          <c15:sqref>('III. Detail Excl - ER &amp; LTC'!$C$6,'III. Detail Excl - ER &amp; LTC'!$F$6,'III. Detail Excl - ER &amp; LTC'!$I$6,'III. Detail Excl - ER &amp; LTC'!$L$6,'III. Detail Excl - ER &amp; LTC'!$S$6,'III. Detail Excl - ER &amp; LTC'!$V$6,'III. Detail Excl - ER &amp; LTC'!$Y$6,'III. Detail Excl - ER &amp; LTC'!$AB$6,'III. Detail Excl - ER &amp; LTC'!$AI$6,'III. Detail Excl - ER &amp; LTC'!$AL$6,'III. Detail Excl - ER &amp; LTC'!$AO$6,'III. Detail Excl - ER &amp; LTC'!$AR$6,'III. Detail Excl - ER &amp; LTC'!$AY$6,'III. Detail Excl - ER &amp; LTC'!$BB$6,'III. Detail Excl - ER &amp; LTC'!$BE$6,'III. Detail Excl - ER &amp; LTC'!$BH$6)</c15:sqref>
                        </c15:formulaRef>
                      </c:ext>
                    </c:extLst>
                    <c:strCache>
                      <c:ptCount val="16"/>
                      <c:pt idx="0">
                        <c:v>2020Q1</c:v>
                      </c:pt>
                      <c:pt idx="1">
                        <c:v>2020Q2</c:v>
                      </c:pt>
                      <c:pt idx="2">
                        <c:v>2020Q3</c:v>
                      </c:pt>
                      <c:pt idx="3">
                        <c:v>2020Q4</c:v>
                      </c:pt>
                      <c:pt idx="4">
                        <c:v>2021Q1</c:v>
                      </c:pt>
                      <c:pt idx="5">
                        <c:v>2021Q2</c:v>
                      </c:pt>
                      <c:pt idx="6">
                        <c:v>2021Q3</c:v>
                      </c:pt>
                      <c:pt idx="7">
                        <c:v>2021Q4</c:v>
                      </c:pt>
                      <c:pt idx="8">
                        <c:v>2022Q1</c:v>
                      </c:pt>
                      <c:pt idx="9">
                        <c:v>2022Q2</c:v>
                      </c:pt>
                      <c:pt idx="10">
                        <c:v>2022Q3</c:v>
                      </c:pt>
                      <c:pt idx="11">
                        <c:v>2022Q4</c:v>
                      </c:pt>
                      <c:pt idx="12">
                        <c:v>2023Q1</c:v>
                      </c:pt>
                      <c:pt idx="13">
                        <c:v>2023Q2</c:v>
                      </c:pt>
                      <c:pt idx="14">
                        <c:v>2023Q3</c:v>
                      </c:pt>
                      <c:pt idx="15">
                        <c:v>2023Q4</c:v>
                      </c:pt>
                    </c:strCache>
                  </c:strRef>
                </c:cat>
                <c:val>
                  <c:numRef>
                    <c:extLst>
                      <c:ext uri="{02D57815-91ED-43cb-92C2-25804820EDAC}">
                        <c15:formulaRef>
                          <c15:sqref>('III. Detail Excl - ER &amp; LTC'!$C$7,'III. Detail Excl - ER &amp; LTC'!$F$7,'III. Detail Excl - ER &amp; LTC'!$I$7,'III. Detail Excl - ER &amp; LTC'!$L$7,'III. Detail Excl - ER &amp; LTC'!$S$7,'III. Detail Excl - ER &amp; LTC'!$V$7,'III. Detail Excl - ER &amp; LTC'!$Y$7,'III. Detail Excl - ER &amp; LTC'!$AB$7,'III. Detail Excl - ER &amp; LTC'!$AI$7,'III. Detail Excl - ER &amp; LTC'!$AL$7,'III. Detail Excl - ER &amp; LTC'!$AO$7,'III. Detail Excl - ER &amp; LTC'!$AR$7,'III. Detail Excl - ER &amp; LTC'!$AY$7,'III. Detail Excl - ER &amp; LTC'!$BB$7,'III. Detail Excl - ER &amp; LTC'!$BE$7,'III. Detail Excl - ER &amp; LTC'!$BH$7)</c15:sqref>
                        </c15:formulaRef>
                      </c:ext>
                    </c:extLst>
                    <c:numCache>
                      <c:formatCode>_("$"* #,##0_);_("$"* \(#,##0\);_("$"* "-"??_);_(@_)</c:formatCode>
                      <c:ptCount val="1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02-55DB-4352-AB7D-CBE73CEDA250}"/>
                  </c:ext>
                </c:extLst>
              </c15:ser>
            </c15:filteredBarSeries>
            <c15:filteredBarSeries>
              <c15:ser>
                <c:idx val="1"/>
                <c:order val="1"/>
                <c:tx>
                  <c:strRef>
                    <c:extLst xmlns:c15="http://schemas.microsoft.com/office/drawing/2012/chart">
                      <c:ext xmlns:c15="http://schemas.microsoft.com/office/drawing/2012/chart" uri="{02D57815-91ED-43cb-92C2-25804820EDAC}">
                        <c15:formulaRef>
                          <c15:sqref>'III. Detail Excl - ER &amp; LTC'!$B$8</c15:sqref>
                        </c15:formulaRef>
                      </c:ext>
                    </c:extLst>
                    <c:strCache>
                      <c:ptCount val="1"/>
                      <c:pt idx="0">
                        <c:v>Member (Excluding ER &amp; LTC)</c:v>
                      </c:pt>
                    </c:strCache>
                  </c:strRef>
                </c:tx>
                <c:spPr>
                  <a:solidFill>
                    <a:schemeClr val="accent3"/>
                  </a:solidFill>
                  <a:ln>
                    <a:noFill/>
                  </a:ln>
                  <a:effectLst/>
                </c:spPr>
                <c:invertIfNegative val="0"/>
                <c:cat>
                  <c:strRef>
                    <c:extLst xmlns:c15="http://schemas.microsoft.com/office/drawing/2012/chart">
                      <c:ext xmlns:c15="http://schemas.microsoft.com/office/drawing/2012/chart" uri="{02D57815-91ED-43cb-92C2-25804820EDAC}">
                        <c15:formulaRef>
                          <c15:sqref>('III. Detail Excl - ER &amp; LTC'!$C$6,'III. Detail Excl - ER &amp; LTC'!$F$6,'III. Detail Excl - ER &amp; LTC'!$I$6,'III. Detail Excl - ER &amp; LTC'!$L$6,'III. Detail Excl - ER &amp; LTC'!$S$6,'III. Detail Excl - ER &amp; LTC'!$V$6,'III. Detail Excl - ER &amp; LTC'!$Y$6,'III. Detail Excl - ER &amp; LTC'!$AB$6,'III. Detail Excl - ER &amp; LTC'!$AI$6,'III. Detail Excl - ER &amp; LTC'!$AL$6,'III. Detail Excl - ER &amp; LTC'!$AO$6,'III. Detail Excl - ER &amp; LTC'!$AR$6,'III. Detail Excl - ER &amp; LTC'!$AY$6,'III. Detail Excl - ER &amp; LTC'!$BB$6,'III. Detail Excl - ER &amp; LTC'!$BE$6,'III. Detail Excl - ER &amp; LTC'!$BH$6)</c15:sqref>
                        </c15:formulaRef>
                      </c:ext>
                    </c:extLst>
                    <c:strCache>
                      <c:ptCount val="16"/>
                      <c:pt idx="0">
                        <c:v>2020Q1</c:v>
                      </c:pt>
                      <c:pt idx="1">
                        <c:v>2020Q2</c:v>
                      </c:pt>
                      <c:pt idx="2">
                        <c:v>2020Q3</c:v>
                      </c:pt>
                      <c:pt idx="3">
                        <c:v>2020Q4</c:v>
                      </c:pt>
                      <c:pt idx="4">
                        <c:v>2021Q1</c:v>
                      </c:pt>
                      <c:pt idx="5">
                        <c:v>2021Q2</c:v>
                      </c:pt>
                      <c:pt idx="6">
                        <c:v>2021Q3</c:v>
                      </c:pt>
                      <c:pt idx="7">
                        <c:v>2021Q4</c:v>
                      </c:pt>
                      <c:pt idx="8">
                        <c:v>2022Q1</c:v>
                      </c:pt>
                      <c:pt idx="9">
                        <c:v>2022Q2</c:v>
                      </c:pt>
                      <c:pt idx="10">
                        <c:v>2022Q3</c:v>
                      </c:pt>
                      <c:pt idx="11">
                        <c:v>2022Q4</c:v>
                      </c:pt>
                      <c:pt idx="12">
                        <c:v>2023Q1</c:v>
                      </c:pt>
                      <c:pt idx="13">
                        <c:v>2023Q2</c:v>
                      </c:pt>
                      <c:pt idx="14">
                        <c:v>2023Q3</c:v>
                      </c:pt>
                      <c:pt idx="15">
                        <c:v>2023Q4</c:v>
                      </c:pt>
                    </c:strCache>
                  </c:strRef>
                </c:cat>
                <c:val>
                  <c:numRef>
                    <c:extLst xmlns:c15="http://schemas.microsoft.com/office/drawing/2012/chart">
                      <c:ext xmlns:c15="http://schemas.microsoft.com/office/drawing/2012/chart" uri="{02D57815-91ED-43cb-92C2-25804820EDAC}">
                        <c15:formulaRef>
                          <c15:sqref>('III. Detail Excl - ER &amp; LTC'!$C$8,'III. Detail Excl - ER &amp; LTC'!$F$8,'III. Detail Excl - ER &amp; LTC'!$I$8,'III. Detail Excl - ER &amp; LTC'!$L$8,'III. Detail Excl - ER &amp; LTC'!$S$8,'III. Detail Excl - ER &amp; LTC'!$V$8,'III. Detail Excl - ER &amp; LTC'!$Y$8,'III. Detail Excl - ER &amp; LTC'!$AB$8,'III. Detail Excl - ER &amp; LTC'!$AI$8,'III. Detail Excl - ER &amp; LTC'!$AL$8,'III. Detail Excl - ER &amp; LTC'!$AO$8,'III. Detail Excl - ER &amp; LTC'!$AR$8,'III. Detail Excl - ER &amp; LTC'!$AY$8,'III. Detail Excl - ER &amp; LTC'!$BB$8,'III. Detail Excl - ER &amp; LTC'!$BE$8,'III. Detail Excl - ER &amp; LTC'!$BH$8)</c15:sqref>
                        </c15:formulaRef>
                      </c:ext>
                    </c:extLst>
                    <c:numCache>
                      <c:formatCode>General</c:formatCode>
                      <c:ptCount val="16"/>
                    </c:numCache>
                  </c:numRef>
                </c:val>
                <c:extLst xmlns:c15="http://schemas.microsoft.com/office/drawing/2012/chart">
                  <c:ext xmlns:c16="http://schemas.microsoft.com/office/drawing/2014/chart" uri="{C3380CC4-5D6E-409C-BE32-E72D297353CC}">
                    <c16:uniqueId val="{00000003-55DB-4352-AB7D-CBE73CEDA250}"/>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'III. Detail Excl - ER &amp; LTC'!$B$9</c15:sqref>
                        </c15:formulaRef>
                      </c:ext>
                    </c:extLst>
                    <c:strCache>
                      <c:ptCount val="1"/>
                      <c:pt idx="0">
                        <c:v>Total Unique Members</c:v>
                      </c:pt>
                    </c:strCache>
                  </c:strRef>
                </c:tx>
                <c:spPr>
                  <a:solidFill>
                    <a:schemeClr val="accent5"/>
                  </a:solidFill>
                  <a:ln>
                    <a:noFill/>
                  </a:ln>
                  <a:effectLst/>
                </c:spPr>
                <c:invertIfNegative val="0"/>
                <c:cat>
                  <c:strRef>
                    <c:extLst xmlns:c15="http://schemas.microsoft.com/office/drawing/2012/chart">
                      <c:ext xmlns:c15="http://schemas.microsoft.com/office/drawing/2012/chart" uri="{02D57815-91ED-43cb-92C2-25804820EDAC}">
                        <c15:formulaRef>
                          <c15:sqref>('III. Detail Excl - ER &amp; LTC'!$C$6,'III. Detail Excl - ER &amp; LTC'!$F$6,'III. Detail Excl - ER &amp; LTC'!$I$6,'III. Detail Excl - ER &amp; LTC'!$L$6,'III. Detail Excl - ER &amp; LTC'!$S$6,'III. Detail Excl - ER &amp; LTC'!$V$6,'III. Detail Excl - ER &amp; LTC'!$Y$6,'III. Detail Excl - ER &amp; LTC'!$AB$6,'III. Detail Excl - ER &amp; LTC'!$AI$6,'III. Detail Excl - ER &amp; LTC'!$AL$6,'III. Detail Excl - ER &amp; LTC'!$AO$6,'III. Detail Excl - ER &amp; LTC'!$AR$6,'III. Detail Excl - ER &amp; LTC'!$AY$6,'III. Detail Excl - ER &amp; LTC'!$BB$6,'III. Detail Excl - ER &amp; LTC'!$BE$6,'III. Detail Excl - ER &amp; LTC'!$BH$6)</c15:sqref>
                        </c15:formulaRef>
                      </c:ext>
                    </c:extLst>
                    <c:strCache>
                      <c:ptCount val="16"/>
                      <c:pt idx="0">
                        <c:v>2020Q1</c:v>
                      </c:pt>
                      <c:pt idx="1">
                        <c:v>2020Q2</c:v>
                      </c:pt>
                      <c:pt idx="2">
                        <c:v>2020Q3</c:v>
                      </c:pt>
                      <c:pt idx="3">
                        <c:v>2020Q4</c:v>
                      </c:pt>
                      <c:pt idx="4">
                        <c:v>2021Q1</c:v>
                      </c:pt>
                      <c:pt idx="5">
                        <c:v>2021Q2</c:v>
                      </c:pt>
                      <c:pt idx="6">
                        <c:v>2021Q3</c:v>
                      </c:pt>
                      <c:pt idx="7">
                        <c:v>2021Q4</c:v>
                      </c:pt>
                      <c:pt idx="8">
                        <c:v>2022Q1</c:v>
                      </c:pt>
                      <c:pt idx="9">
                        <c:v>2022Q2</c:v>
                      </c:pt>
                      <c:pt idx="10">
                        <c:v>2022Q3</c:v>
                      </c:pt>
                      <c:pt idx="11">
                        <c:v>2022Q4</c:v>
                      </c:pt>
                      <c:pt idx="12">
                        <c:v>2023Q1</c:v>
                      </c:pt>
                      <c:pt idx="13">
                        <c:v>2023Q2</c:v>
                      </c:pt>
                      <c:pt idx="14">
                        <c:v>2023Q3</c:v>
                      </c:pt>
                      <c:pt idx="15">
                        <c:v>2023Q4</c:v>
                      </c:pt>
                    </c:strCache>
                  </c:strRef>
                </c:cat>
                <c:val>
                  <c:numRef>
                    <c:extLst xmlns:c15="http://schemas.microsoft.com/office/drawing/2012/chart">
                      <c:ext xmlns:c15="http://schemas.microsoft.com/office/drawing/2012/chart" uri="{02D57815-91ED-43cb-92C2-25804820EDAC}">
                        <c15:formulaRef>
                          <c15:sqref>('III. Detail Excl - ER &amp; LTC'!$C$9,'III. Detail Excl - ER &amp; LTC'!$F$9,'III. Detail Excl - ER &amp; LTC'!$I$9,'III. Detail Excl - ER &amp; LTC'!$L$9,'III. Detail Excl - ER &amp; LTC'!$S$9,'III. Detail Excl - ER &amp; LTC'!$V$9,'III. Detail Excl - ER &amp; LTC'!$Y$9,'III. Detail Excl - ER &amp; LTC'!$AB$9,'III. Detail Excl - ER &amp; LTC'!$AI$9,'III. Detail Excl - ER &amp; LTC'!$AL$9,'III. Detail Excl - ER &amp; LTC'!$AO$9,'III. Detail Excl - ER &amp; LTC'!$AR$9,'III. Detail Excl - ER &amp; LTC'!$AY$9,'III. Detail Excl - ER &amp; LTC'!$BB$9,'III. Detail Excl - ER &amp; LTC'!$BE$9,'III. Detail Excl - ER &amp; LTC'!$BH$9)</c15:sqref>
                        </c15:formulaRef>
                      </c:ext>
                    </c:extLst>
                    <c:numCache>
                      <c:formatCode>_(* #,##0_);_(* \(#,##0\);_(* "-"??_);_(@_)</c:formatCode>
                      <c:ptCount val="1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numCache>
                  </c:numRef>
                </c:val>
                <c:extLst xmlns:c15="http://schemas.microsoft.com/office/drawing/2012/chart">
                  <c:ext xmlns:c16="http://schemas.microsoft.com/office/drawing/2014/chart" uri="{C3380CC4-5D6E-409C-BE32-E72D297353CC}">
                    <c16:uniqueId val="{00000004-55DB-4352-AB7D-CBE73CEDA250}"/>
                  </c:ext>
                </c:extLst>
              </c15:ser>
            </c15:filteredBarSeries>
            <c15:filteredBarSeries>
              <c15:ser>
                <c:idx val="3"/>
                <c:order val="3"/>
                <c:tx>
                  <c:strRef>
                    <c:extLst xmlns:c15="http://schemas.microsoft.com/office/drawing/2012/chart">
                      <c:ext xmlns:c15="http://schemas.microsoft.com/office/drawing/2012/chart" uri="{02D57815-91ED-43cb-92C2-25804820EDAC}">
                        <c15:formulaRef>
                          <c15:sqref>'III. Detail Excl - ER &amp; LTC'!$B$10</c15:sqref>
                        </c15:formulaRef>
                      </c:ext>
                    </c:extLst>
                    <c:strCache>
                      <c:ptCount val="1"/>
                      <c:pt idx="0">
                        <c:v>Total Member Months</c:v>
                      </c:pt>
                    </c:strCache>
                  </c:strRef>
                </c:tx>
                <c:spPr>
                  <a:solidFill>
                    <a:schemeClr val="accent1">
                      <a:lumMod val="60000"/>
                    </a:schemeClr>
                  </a:solidFill>
                  <a:ln>
                    <a:noFill/>
                  </a:ln>
                  <a:effectLst/>
                </c:spPr>
                <c:invertIfNegative val="0"/>
                <c:cat>
                  <c:strRef>
                    <c:extLst xmlns:c15="http://schemas.microsoft.com/office/drawing/2012/chart">
                      <c:ext xmlns:c15="http://schemas.microsoft.com/office/drawing/2012/chart" uri="{02D57815-91ED-43cb-92C2-25804820EDAC}">
                        <c15:formulaRef>
                          <c15:sqref>('III. Detail Excl - ER &amp; LTC'!$C$6,'III. Detail Excl - ER &amp; LTC'!$F$6,'III. Detail Excl - ER &amp; LTC'!$I$6,'III. Detail Excl - ER &amp; LTC'!$L$6,'III. Detail Excl - ER &amp; LTC'!$S$6,'III. Detail Excl - ER &amp; LTC'!$V$6,'III. Detail Excl - ER &amp; LTC'!$Y$6,'III. Detail Excl - ER &amp; LTC'!$AB$6,'III. Detail Excl - ER &amp; LTC'!$AI$6,'III. Detail Excl - ER &amp; LTC'!$AL$6,'III. Detail Excl - ER &amp; LTC'!$AO$6,'III. Detail Excl - ER &amp; LTC'!$AR$6,'III. Detail Excl - ER &amp; LTC'!$AY$6,'III. Detail Excl - ER &amp; LTC'!$BB$6,'III. Detail Excl - ER &amp; LTC'!$BE$6,'III. Detail Excl - ER &amp; LTC'!$BH$6)</c15:sqref>
                        </c15:formulaRef>
                      </c:ext>
                    </c:extLst>
                    <c:strCache>
                      <c:ptCount val="16"/>
                      <c:pt idx="0">
                        <c:v>2020Q1</c:v>
                      </c:pt>
                      <c:pt idx="1">
                        <c:v>2020Q2</c:v>
                      </c:pt>
                      <c:pt idx="2">
                        <c:v>2020Q3</c:v>
                      </c:pt>
                      <c:pt idx="3">
                        <c:v>2020Q4</c:v>
                      </c:pt>
                      <c:pt idx="4">
                        <c:v>2021Q1</c:v>
                      </c:pt>
                      <c:pt idx="5">
                        <c:v>2021Q2</c:v>
                      </c:pt>
                      <c:pt idx="6">
                        <c:v>2021Q3</c:v>
                      </c:pt>
                      <c:pt idx="7">
                        <c:v>2021Q4</c:v>
                      </c:pt>
                      <c:pt idx="8">
                        <c:v>2022Q1</c:v>
                      </c:pt>
                      <c:pt idx="9">
                        <c:v>2022Q2</c:v>
                      </c:pt>
                      <c:pt idx="10">
                        <c:v>2022Q3</c:v>
                      </c:pt>
                      <c:pt idx="11">
                        <c:v>2022Q4</c:v>
                      </c:pt>
                      <c:pt idx="12">
                        <c:v>2023Q1</c:v>
                      </c:pt>
                      <c:pt idx="13">
                        <c:v>2023Q2</c:v>
                      </c:pt>
                      <c:pt idx="14">
                        <c:v>2023Q3</c:v>
                      </c:pt>
                      <c:pt idx="15">
                        <c:v>2023Q4</c:v>
                      </c:pt>
                    </c:strCache>
                  </c:strRef>
                </c:cat>
                <c:val>
                  <c:numRef>
                    <c:extLst xmlns:c15="http://schemas.microsoft.com/office/drawing/2012/chart">
                      <c:ext xmlns:c15="http://schemas.microsoft.com/office/drawing/2012/chart" uri="{02D57815-91ED-43cb-92C2-25804820EDAC}">
                        <c15:formulaRef>
                          <c15:sqref>('III. Detail Excl - ER &amp; LTC'!$C$10,'III. Detail Excl - ER &amp; LTC'!$F$10,'III. Detail Excl - ER &amp; LTC'!$I$10,'III. Detail Excl - ER &amp; LTC'!$L$10,'III. Detail Excl - ER &amp; LTC'!$S$10,'III. Detail Excl - ER &amp; LTC'!$V$10,'III. Detail Excl - ER &amp; LTC'!$Y$10,'III. Detail Excl - ER &amp; LTC'!$AB$10,'III. Detail Excl - ER &amp; LTC'!$AI$10,'III. Detail Excl - ER &amp; LTC'!$AL$10,'III. Detail Excl - ER &amp; LTC'!$AO$10,'III. Detail Excl - ER &amp; LTC'!$AR$10,'III. Detail Excl - ER &amp; LTC'!$AY$10,'III. Detail Excl - ER &amp; LTC'!$BB$10,'III. Detail Excl - ER &amp; LTC'!$BE$10,'III. Detail Excl - ER &amp; LTC'!$BH$10)</c15:sqref>
                        </c15:formulaRef>
                      </c:ext>
                    </c:extLst>
                    <c:numCache>
                      <c:formatCode>_(* #,##0_);_(* \(#,##0\);_(* "-"??_);_(@_)</c:formatCode>
                      <c:ptCount val="1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numCache>
                  </c:numRef>
                </c:val>
                <c:extLst xmlns:c15="http://schemas.microsoft.com/office/drawing/2012/chart">
                  <c:ext xmlns:c16="http://schemas.microsoft.com/office/drawing/2014/chart" uri="{C3380CC4-5D6E-409C-BE32-E72D297353CC}">
                    <c16:uniqueId val="{00000005-55DB-4352-AB7D-CBE73CEDA250}"/>
                  </c:ext>
                </c:extLst>
              </c15:ser>
            </c15:filteredBarSeries>
            <c15:filteredBarSeries>
              <c15:ser>
                <c:idx val="4"/>
                <c:order val="4"/>
                <c:tx>
                  <c:strRef>
                    <c:extLst xmlns:c15="http://schemas.microsoft.com/office/drawing/2012/chart">
                      <c:ext xmlns:c15="http://schemas.microsoft.com/office/drawing/2012/chart" uri="{02D57815-91ED-43cb-92C2-25804820EDAC}">
                        <c15:formulaRef>
                          <c15:sqref>'III. Detail Excl - ER &amp; LTC'!$B$11</c15:sqref>
                        </c15:formulaRef>
                      </c:ext>
                    </c:extLst>
                    <c:strCache>
                      <c:ptCount val="1"/>
                      <c:pt idx="0">
                        <c:v>Unique Members with an Outpatient Visit for BH Services Provided by a BH Practitioner</c:v>
                      </c:pt>
                    </c:strCache>
                  </c:strRef>
                </c:tx>
                <c:spPr>
                  <a:solidFill>
                    <a:schemeClr val="accent3">
                      <a:lumMod val="60000"/>
                    </a:schemeClr>
                  </a:solidFill>
                  <a:ln>
                    <a:noFill/>
                  </a:ln>
                  <a:effectLst/>
                </c:spPr>
                <c:invertIfNegative val="0"/>
                <c:cat>
                  <c:strRef>
                    <c:extLst xmlns:c15="http://schemas.microsoft.com/office/drawing/2012/chart">
                      <c:ext xmlns:c15="http://schemas.microsoft.com/office/drawing/2012/chart" uri="{02D57815-91ED-43cb-92C2-25804820EDAC}">
                        <c15:formulaRef>
                          <c15:sqref>('III. Detail Excl - ER &amp; LTC'!$C$6,'III. Detail Excl - ER &amp; LTC'!$F$6,'III. Detail Excl - ER &amp; LTC'!$I$6,'III. Detail Excl - ER &amp; LTC'!$L$6,'III. Detail Excl - ER &amp; LTC'!$S$6,'III. Detail Excl - ER &amp; LTC'!$V$6,'III. Detail Excl - ER &amp; LTC'!$Y$6,'III. Detail Excl - ER &amp; LTC'!$AB$6,'III. Detail Excl - ER &amp; LTC'!$AI$6,'III. Detail Excl - ER &amp; LTC'!$AL$6,'III. Detail Excl - ER &amp; LTC'!$AO$6,'III. Detail Excl - ER &amp; LTC'!$AR$6,'III. Detail Excl - ER &amp; LTC'!$AY$6,'III. Detail Excl - ER &amp; LTC'!$BB$6,'III. Detail Excl - ER &amp; LTC'!$BE$6,'III. Detail Excl - ER &amp; LTC'!$BH$6)</c15:sqref>
                        </c15:formulaRef>
                      </c:ext>
                    </c:extLst>
                    <c:strCache>
                      <c:ptCount val="16"/>
                      <c:pt idx="0">
                        <c:v>2020Q1</c:v>
                      </c:pt>
                      <c:pt idx="1">
                        <c:v>2020Q2</c:v>
                      </c:pt>
                      <c:pt idx="2">
                        <c:v>2020Q3</c:v>
                      </c:pt>
                      <c:pt idx="3">
                        <c:v>2020Q4</c:v>
                      </c:pt>
                      <c:pt idx="4">
                        <c:v>2021Q1</c:v>
                      </c:pt>
                      <c:pt idx="5">
                        <c:v>2021Q2</c:v>
                      </c:pt>
                      <c:pt idx="6">
                        <c:v>2021Q3</c:v>
                      </c:pt>
                      <c:pt idx="7">
                        <c:v>2021Q4</c:v>
                      </c:pt>
                      <c:pt idx="8">
                        <c:v>2022Q1</c:v>
                      </c:pt>
                      <c:pt idx="9">
                        <c:v>2022Q2</c:v>
                      </c:pt>
                      <c:pt idx="10">
                        <c:v>2022Q3</c:v>
                      </c:pt>
                      <c:pt idx="11">
                        <c:v>2022Q4</c:v>
                      </c:pt>
                      <c:pt idx="12">
                        <c:v>2023Q1</c:v>
                      </c:pt>
                      <c:pt idx="13">
                        <c:v>2023Q2</c:v>
                      </c:pt>
                      <c:pt idx="14">
                        <c:v>2023Q3</c:v>
                      </c:pt>
                      <c:pt idx="15">
                        <c:v>2023Q4</c:v>
                      </c:pt>
                    </c:strCache>
                  </c:strRef>
                </c:cat>
                <c:val>
                  <c:numRef>
                    <c:extLst xmlns:c15="http://schemas.microsoft.com/office/drawing/2012/chart">
                      <c:ext xmlns:c15="http://schemas.microsoft.com/office/drawing/2012/chart" uri="{02D57815-91ED-43cb-92C2-25804820EDAC}">
                        <c15:formulaRef>
                          <c15:sqref>('III. Detail Excl - ER &amp; LTC'!$C$11,'III. Detail Excl - ER &amp; LTC'!$F$11,'III. Detail Excl - ER &amp; LTC'!$I$11,'III. Detail Excl - ER &amp; LTC'!$L$11,'III. Detail Excl - ER &amp; LTC'!$S$11,'III. Detail Excl - ER &amp; LTC'!$V$11,'III. Detail Excl - ER &amp; LTC'!$Y$11,'III. Detail Excl - ER &amp; LTC'!$AB$11,'III. Detail Excl - ER &amp; LTC'!$AI$11,'III. Detail Excl - ER &amp; LTC'!$AL$11,'III. Detail Excl - ER &amp; LTC'!$AO$11,'III. Detail Excl - ER &amp; LTC'!$AR$11,'III. Detail Excl - ER &amp; LTC'!$AY$11,'III. Detail Excl - ER &amp; LTC'!$BB$11,'III. Detail Excl - ER &amp; LTC'!$BE$11,'III. Detail Excl - ER &amp; LTC'!$BH$11)</c15:sqref>
                        </c15:formulaRef>
                      </c:ext>
                    </c:extLst>
                    <c:numCache>
                      <c:formatCode>_(* #,##0_);_(* \(#,##0\);_(* "-"??_);_(@_)</c:formatCode>
                      <c:ptCount val="16"/>
                    </c:numCache>
                  </c:numRef>
                </c:val>
                <c:extLst xmlns:c15="http://schemas.microsoft.com/office/drawing/2012/chart">
                  <c:ext xmlns:c16="http://schemas.microsoft.com/office/drawing/2014/chart" uri="{C3380CC4-5D6E-409C-BE32-E72D297353CC}">
                    <c16:uniqueId val="{00000006-55DB-4352-AB7D-CBE73CEDA250}"/>
                  </c:ext>
                </c:extLst>
              </c15:ser>
            </c15:filteredBarSeries>
            <c15:filteredBarSeries>
              <c15:ser>
                <c:idx val="5"/>
                <c:order val="5"/>
                <c:tx>
                  <c:strRef>
                    <c:extLst xmlns:c15="http://schemas.microsoft.com/office/drawing/2012/chart">
                      <c:ext xmlns:c15="http://schemas.microsoft.com/office/drawing/2012/chart" uri="{02D57815-91ED-43cb-92C2-25804820EDAC}">
                        <c15:formulaRef>
                          <c15:sqref>'III. Detail Excl - ER &amp; LTC'!$B$12</c15:sqref>
                        </c15:formulaRef>
                      </c:ext>
                    </c:extLst>
                    <c:strCache>
                      <c:ptCount val="1"/>
                      <c:pt idx="0">
                        <c:v>Unique Members with an Outpatient Visit for BH Services Provided by a Non-BH Practitioner</c:v>
                      </c:pt>
                    </c:strCache>
                  </c:strRef>
                </c:tx>
                <c:spPr>
                  <a:solidFill>
                    <a:schemeClr val="accent5">
                      <a:lumMod val="60000"/>
                    </a:schemeClr>
                  </a:solidFill>
                  <a:ln>
                    <a:noFill/>
                  </a:ln>
                  <a:effectLst/>
                </c:spPr>
                <c:invertIfNegative val="0"/>
                <c:cat>
                  <c:strRef>
                    <c:extLst xmlns:c15="http://schemas.microsoft.com/office/drawing/2012/chart">
                      <c:ext xmlns:c15="http://schemas.microsoft.com/office/drawing/2012/chart" uri="{02D57815-91ED-43cb-92C2-25804820EDAC}">
                        <c15:formulaRef>
                          <c15:sqref>('III. Detail Excl - ER &amp; LTC'!$C$6,'III. Detail Excl - ER &amp; LTC'!$F$6,'III. Detail Excl - ER &amp; LTC'!$I$6,'III. Detail Excl - ER &amp; LTC'!$L$6,'III. Detail Excl - ER &amp; LTC'!$S$6,'III. Detail Excl - ER &amp; LTC'!$V$6,'III. Detail Excl - ER &amp; LTC'!$Y$6,'III. Detail Excl - ER &amp; LTC'!$AB$6,'III. Detail Excl - ER &amp; LTC'!$AI$6,'III. Detail Excl - ER &amp; LTC'!$AL$6,'III. Detail Excl - ER &amp; LTC'!$AO$6,'III. Detail Excl - ER &amp; LTC'!$AR$6,'III. Detail Excl - ER &amp; LTC'!$AY$6,'III. Detail Excl - ER &amp; LTC'!$BB$6,'III. Detail Excl - ER &amp; LTC'!$BE$6,'III. Detail Excl - ER &amp; LTC'!$BH$6)</c15:sqref>
                        </c15:formulaRef>
                      </c:ext>
                    </c:extLst>
                    <c:strCache>
                      <c:ptCount val="16"/>
                      <c:pt idx="0">
                        <c:v>2020Q1</c:v>
                      </c:pt>
                      <c:pt idx="1">
                        <c:v>2020Q2</c:v>
                      </c:pt>
                      <c:pt idx="2">
                        <c:v>2020Q3</c:v>
                      </c:pt>
                      <c:pt idx="3">
                        <c:v>2020Q4</c:v>
                      </c:pt>
                      <c:pt idx="4">
                        <c:v>2021Q1</c:v>
                      </c:pt>
                      <c:pt idx="5">
                        <c:v>2021Q2</c:v>
                      </c:pt>
                      <c:pt idx="6">
                        <c:v>2021Q3</c:v>
                      </c:pt>
                      <c:pt idx="7">
                        <c:v>2021Q4</c:v>
                      </c:pt>
                      <c:pt idx="8">
                        <c:v>2022Q1</c:v>
                      </c:pt>
                      <c:pt idx="9">
                        <c:v>2022Q2</c:v>
                      </c:pt>
                      <c:pt idx="10">
                        <c:v>2022Q3</c:v>
                      </c:pt>
                      <c:pt idx="11">
                        <c:v>2022Q4</c:v>
                      </c:pt>
                      <c:pt idx="12">
                        <c:v>2023Q1</c:v>
                      </c:pt>
                      <c:pt idx="13">
                        <c:v>2023Q2</c:v>
                      </c:pt>
                      <c:pt idx="14">
                        <c:v>2023Q3</c:v>
                      </c:pt>
                      <c:pt idx="15">
                        <c:v>2023Q4</c:v>
                      </c:pt>
                    </c:strCache>
                  </c:strRef>
                </c:cat>
                <c:val>
                  <c:numRef>
                    <c:extLst xmlns:c15="http://schemas.microsoft.com/office/drawing/2012/chart">
                      <c:ext xmlns:c15="http://schemas.microsoft.com/office/drawing/2012/chart" uri="{02D57815-91ED-43cb-92C2-25804820EDAC}">
                        <c15:formulaRef>
                          <c15:sqref>('III. Detail Excl - ER &amp; LTC'!$C$12,'III. Detail Excl - ER &amp; LTC'!$F$12,'III. Detail Excl - ER &amp; LTC'!$I$12,'III. Detail Excl - ER &amp; LTC'!$L$12,'III. Detail Excl - ER &amp; LTC'!$S$12,'III. Detail Excl - ER &amp; LTC'!$V$12,'III. Detail Excl - ER &amp; LTC'!$Y$12,'III. Detail Excl - ER &amp; LTC'!$AB$12,'III. Detail Excl - ER &amp; LTC'!$AI$12,'III. Detail Excl - ER &amp; LTC'!$AL$12,'III. Detail Excl - ER &amp; LTC'!$AO$12,'III. Detail Excl - ER &amp; LTC'!$AR$12,'III. Detail Excl - ER &amp; LTC'!$AY$12,'III. Detail Excl - ER &amp; LTC'!$BB$12,'III. Detail Excl - ER &amp; LTC'!$BE$12,'III. Detail Excl - ER &amp; LTC'!$BH$12)</c15:sqref>
                        </c15:formulaRef>
                      </c:ext>
                    </c:extLst>
                    <c:numCache>
                      <c:formatCode>_(* #,##0_);_(* \(#,##0\);_(* "-"??_);_(@_)</c:formatCode>
                      <c:ptCount val="16"/>
                    </c:numCache>
                  </c:numRef>
                </c:val>
                <c:extLst xmlns:c15="http://schemas.microsoft.com/office/drawing/2012/chart">
                  <c:ext xmlns:c16="http://schemas.microsoft.com/office/drawing/2014/chart" uri="{C3380CC4-5D6E-409C-BE32-E72D297353CC}">
                    <c16:uniqueId val="{00000007-55DB-4352-AB7D-CBE73CEDA250}"/>
                  </c:ext>
                </c:extLst>
              </c15:ser>
            </c15:filteredBarSeries>
            <c15:filteredBarSeries>
              <c15:ser>
                <c:idx val="6"/>
                <c:order val="6"/>
                <c:tx>
                  <c:strRef>
                    <c:extLst xmlns:c15="http://schemas.microsoft.com/office/drawing/2012/chart">
                      <c:ext xmlns:c15="http://schemas.microsoft.com/office/drawing/2012/chart" uri="{02D57815-91ED-43cb-92C2-25804820EDAC}">
                        <c15:formulaRef>
                          <c15:sqref>'III. Detail Excl - ER &amp; LTC'!$B$13</c15:sqref>
                        </c15:formulaRef>
                      </c:ext>
                    </c:extLst>
                    <c:strCache>
                      <c:ptCount val="1"/>
                      <c:pt idx="0">
                        <c:v>Total Unique Members with an Outpatient Visit for BH Services Provided by a BH and/or Non-BH Practitioner</c:v>
                      </c:pt>
                    </c:strCache>
                  </c:strRef>
                </c:tx>
                <c:spPr>
                  <a:solidFill>
                    <a:schemeClr val="accent1">
                      <a:lumMod val="80000"/>
                      <a:lumOff val="20000"/>
                    </a:schemeClr>
                  </a:solidFill>
                  <a:ln>
                    <a:noFill/>
                  </a:ln>
                  <a:effectLst/>
                </c:spPr>
                <c:invertIfNegative val="0"/>
                <c:cat>
                  <c:strRef>
                    <c:extLst xmlns:c15="http://schemas.microsoft.com/office/drawing/2012/chart">
                      <c:ext xmlns:c15="http://schemas.microsoft.com/office/drawing/2012/chart" uri="{02D57815-91ED-43cb-92C2-25804820EDAC}">
                        <c15:formulaRef>
                          <c15:sqref>('III. Detail Excl - ER &amp; LTC'!$C$6,'III. Detail Excl - ER &amp; LTC'!$F$6,'III. Detail Excl - ER &amp; LTC'!$I$6,'III. Detail Excl - ER &amp; LTC'!$L$6,'III. Detail Excl - ER &amp; LTC'!$S$6,'III. Detail Excl - ER &amp; LTC'!$V$6,'III. Detail Excl - ER &amp; LTC'!$Y$6,'III. Detail Excl - ER &amp; LTC'!$AB$6,'III. Detail Excl - ER &amp; LTC'!$AI$6,'III. Detail Excl - ER &amp; LTC'!$AL$6,'III. Detail Excl - ER &amp; LTC'!$AO$6,'III. Detail Excl - ER &amp; LTC'!$AR$6,'III. Detail Excl - ER &amp; LTC'!$AY$6,'III. Detail Excl - ER &amp; LTC'!$BB$6,'III. Detail Excl - ER &amp; LTC'!$BE$6,'III. Detail Excl - ER &amp; LTC'!$BH$6)</c15:sqref>
                        </c15:formulaRef>
                      </c:ext>
                    </c:extLst>
                    <c:strCache>
                      <c:ptCount val="16"/>
                      <c:pt idx="0">
                        <c:v>2020Q1</c:v>
                      </c:pt>
                      <c:pt idx="1">
                        <c:v>2020Q2</c:v>
                      </c:pt>
                      <c:pt idx="2">
                        <c:v>2020Q3</c:v>
                      </c:pt>
                      <c:pt idx="3">
                        <c:v>2020Q4</c:v>
                      </c:pt>
                      <c:pt idx="4">
                        <c:v>2021Q1</c:v>
                      </c:pt>
                      <c:pt idx="5">
                        <c:v>2021Q2</c:v>
                      </c:pt>
                      <c:pt idx="6">
                        <c:v>2021Q3</c:v>
                      </c:pt>
                      <c:pt idx="7">
                        <c:v>2021Q4</c:v>
                      </c:pt>
                      <c:pt idx="8">
                        <c:v>2022Q1</c:v>
                      </c:pt>
                      <c:pt idx="9">
                        <c:v>2022Q2</c:v>
                      </c:pt>
                      <c:pt idx="10">
                        <c:v>2022Q3</c:v>
                      </c:pt>
                      <c:pt idx="11">
                        <c:v>2022Q4</c:v>
                      </c:pt>
                      <c:pt idx="12">
                        <c:v>2023Q1</c:v>
                      </c:pt>
                      <c:pt idx="13">
                        <c:v>2023Q2</c:v>
                      </c:pt>
                      <c:pt idx="14">
                        <c:v>2023Q3</c:v>
                      </c:pt>
                      <c:pt idx="15">
                        <c:v>2023Q4</c:v>
                      </c:pt>
                    </c:strCache>
                  </c:strRef>
                </c:cat>
                <c:val>
                  <c:numRef>
                    <c:extLst xmlns:c15="http://schemas.microsoft.com/office/drawing/2012/chart">
                      <c:ext xmlns:c15="http://schemas.microsoft.com/office/drawing/2012/chart" uri="{02D57815-91ED-43cb-92C2-25804820EDAC}">
                        <c15:formulaRef>
                          <c15:sqref>('III. Detail Excl - ER &amp; LTC'!$C$13,'III. Detail Excl - ER &amp; LTC'!$F$13,'III. Detail Excl - ER &amp; LTC'!$I$13,'III. Detail Excl - ER &amp; LTC'!$L$13,'III. Detail Excl - ER &amp; LTC'!$S$13,'III. Detail Excl - ER &amp; LTC'!$V$13,'III. Detail Excl - ER &amp; LTC'!$Y$13,'III. Detail Excl - ER &amp; LTC'!$AB$13,'III. Detail Excl - ER &amp; LTC'!$AI$13,'III. Detail Excl - ER &amp; LTC'!$AL$13,'III. Detail Excl - ER &amp; LTC'!$AO$13,'III. Detail Excl - ER &amp; LTC'!$AR$13,'III. Detail Excl - ER &amp; LTC'!$AY$13,'III. Detail Excl - ER &amp; LTC'!$BB$13,'III. Detail Excl - ER &amp; LTC'!$BE$13,'III. Detail Excl - ER &amp; LTC'!$BH$13)</c15:sqref>
                        </c15:formulaRef>
                      </c:ext>
                    </c:extLst>
                    <c:numCache>
                      <c:formatCode>_(* #,##0_);_(* \(#,##0\);_(* "-"??_);_(@_)</c:formatCode>
                      <c:ptCount val="16"/>
                    </c:numCache>
                  </c:numRef>
                </c:val>
                <c:extLst xmlns:c15="http://schemas.microsoft.com/office/drawing/2012/chart">
                  <c:ext xmlns:c16="http://schemas.microsoft.com/office/drawing/2014/chart" uri="{C3380CC4-5D6E-409C-BE32-E72D297353CC}">
                    <c16:uniqueId val="{00000008-55DB-4352-AB7D-CBE73CEDA250}"/>
                  </c:ext>
                </c:extLst>
              </c15:ser>
            </c15:filteredBarSeries>
            <c15:filteredBarSeries>
              <c15:ser>
                <c:idx val="7"/>
                <c:order val="7"/>
                <c:tx>
                  <c:strRef>
                    <c:extLst xmlns:c15="http://schemas.microsoft.com/office/drawing/2012/chart">
                      <c:ext xmlns:c15="http://schemas.microsoft.com/office/drawing/2012/chart" uri="{02D57815-91ED-43cb-92C2-25804820EDAC}">
                        <c15:formulaRef>
                          <c15:sqref>'III. Detail Excl - ER &amp; LTC'!$B$14</c15:sqref>
                        </c15:formulaRef>
                      </c:ext>
                    </c:extLst>
                    <c:strCache>
                      <c:ptCount val="1"/>
                      <c:pt idx="0">
                        <c:v>Encounter / Visits (Excluding ER &amp; LTC)</c:v>
                      </c:pt>
                    </c:strCache>
                  </c:strRef>
                </c:tx>
                <c:spPr>
                  <a:solidFill>
                    <a:schemeClr val="accent3">
                      <a:lumMod val="80000"/>
                      <a:lumOff val="20000"/>
                    </a:schemeClr>
                  </a:solidFill>
                  <a:ln>
                    <a:noFill/>
                  </a:ln>
                  <a:effectLst/>
                </c:spPr>
                <c:invertIfNegative val="0"/>
                <c:cat>
                  <c:strRef>
                    <c:extLst xmlns:c15="http://schemas.microsoft.com/office/drawing/2012/chart">
                      <c:ext xmlns:c15="http://schemas.microsoft.com/office/drawing/2012/chart" uri="{02D57815-91ED-43cb-92C2-25804820EDAC}">
                        <c15:formulaRef>
                          <c15:sqref>('III. Detail Excl - ER &amp; LTC'!$C$6,'III. Detail Excl - ER &amp; LTC'!$F$6,'III. Detail Excl - ER &amp; LTC'!$I$6,'III. Detail Excl - ER &amp; LTC'!$L$6,'III. Detail Excl - ER &amp; LTC'!$S$6,'III. Detail Excl - ER &amp; LTC'!$V$6,'III. Detail Excl - ER &amp; LTC'!$Y$6,'III. Detail Excl - ER &amp; LTC'!$AB$6,'III. Detail Excl - ER &amp; LTC'!$AI$6,'III. Detail Excl - ER &amp; LTC'!$AL$6,'III. Detail Excl - ER &amp; LTC'!$AO$6,'III. Detail Excl - ER &amp; LTC'!$AR$6,'III. Detail Excl - ER &amp; LTC'!$AY$6,'III. Detail Excl - ER &amp; LTC'!$BB$6,'III. Detail Excl - ER &amp; LTC'!$BE$6,'III. Detail Excl - ER &amp; LTC'!$BH$6)</c15:sqref>
                        </c15:formulaRef>
                      </c:ext>
                    </c:extLst>
                    <c:strCache>
                      <c:ptCount val="16"/>
                      <c:pt idx="0">
                        <c:v>2020Q1</c:v>
                      </c:pt>
                      <c:pt idx="1">
                        <c:v>2020Q2</c:v>
                      </c:pt>
                      <c:pt idx="2">
                        <c:v>2020Q3</c:v>
                      </c:pt>
                      <c:pt idx="3">
                        <c:v>2020Q4</c:v>
                      </c:pt>
                      <c:pt idx="4">
                        <c:v>2021Q1</c:v>
                      </c:pt>
                      <c:pt idx="5">
                        <c:v>2021Q2</c:v>
                      </c:pt>
                      <c:pt idx="6">
                        <c:v>2021Q3</c:v>
                      </c:pt>
                      <c:pt idx="7">
                        <c:v>2021Q4</c:v>
                      </c:pt>
                      <c:pt idx="8">
                        <c:v>2022Q1</c:v>
                      </c:pt>
                      <c:pt idx="9">
                        <c:v>2022Q2</c:v>
                      </c:pt>
                      <c:pt idx="10">
                        <c:v>2022Q3</c:v>
                      </c:pt>
                      <c:pt idx="11">
                        <c:v>2022Q4</c:v>
                      </c:pt>
                      <c:pt idx="12">
                        <c:v>2023Q1</c:v>
                      </c:pt>
                      <c:pt idx="13">
                        <c:v>2023Q2</c:v>
                      </c:pt>
                      <c:pt idx="14">
                        <c:v>2023Q3</c:v>
                      </c:pt>
                      <c:pt idx="15">
                        <c:v>2023Q4</c:v>
                      </c:pt>
                    </c:strCache>
                  </c:strRef>
                </c:cat>
                <c:val>
                  <c:numRef>
                    <c:extLst xmlns:c15="http://schemas.microsoft.com/office/drawing/2012/chart">
                      <c:ext xmlns:c15="http://schemas.microsoft.com/office/drawing/2012/chart" uri="{02D57815-91ED-43cb-92C2-25804820EDAC}">
                        <c15:formulaRef>
                          <c15:sqref>('III. Detail Excl - ER &amp; LTC'!$C$14,'III. Detail Excl - ER &amp; LTC'!$F$14,'III. Detail Excl - ER &amp; LTC'!$I$14,'III. Detail Excl - ER &amp; LTC'!$L$14,'III. Detail Excl - ER &amp; LTC'!$S$14,'III. Detail Excl - ER &amp; LTC'!$V$14,'III. Detail Excl - ER &amp; LTC'!$Y$14,'III. Detail Excl - ER &amp; LTC'!$AB$14,'III. Detail Excl - ER &amp; LTC'!$AI$14,'III. Detail Excl - ER &amp; LTC'!$AL$14,'III. Detail Excl - ER &amp; LTC'!$AO$14,'III. Detail Excl - ER &amp; LTC'!$AR$14,'III. Detail Excl - ER &amp; LTC'!$AY$14,'III. Detail Excl - ER &amp; LTC'!$BB$14,'III. Detail Excl - ER &amp; LTC'!$BE$14,'III. Detail Excl - ER &amp; LTC'!$BH$14)</c15:sqref>
                        </c15:formulaRef>
                      </c:ext>
                    </c:extLst>
                    <c:numCache>
                      <c:formatCode>General</c:formatCode>
                      <c:ptCount val="16"/>
                    </c:numCache>
                  </c:numRef>
                </c:val>
                <c:extLst xmlns:c15="http://schemas.microsoft.com/office/drawing/2012/chart">
                  <c:ext xmlns:c16="http://schemas.microsoft.com/office/drawing/2014/chart" uri="{C3380CC4-5D6E-409C-BE32-E72D297353CC}">
                    <c16:uniqueId val="{00000009-55DB-4352-AB7D-CBE73CEDA250}"/>
                  </c:ext>
                </c:extLst>
              </c15:ser>
            </c15:filteredBarSeries>
            <c15:filteredBarSeries>
              <c15:ser>
                <c:idx val="8"/>
                <c:order val="8"/>
                <c:tx>
                  <c:strRef>
                    <c:extLst xmlns:c15="http://schemas.microsoft.com/office/drawing/2012/chart">
                      <c:ext xmlns:c15="http://schemas.microsoft.com/office/drawing/2012/chart" uri="{02D57815-91ED-43cb-92C2-25804820EDAC}">
                        <c15:formulaRef>
                          <c15:sqref>'III. Detail Excl - ER &amp; LTC'!$B$15</c15:sqref>
                        </c15:formulaRef>
                      </c:ext>
                    </c:extLst>
                    <c:strCache>
                      <c:ptCount val="1"/>
                      <c:pt idx="0">
                        <c:v>Avg. Payment per Visit for Outpatient BH Services with a BH Practitioner</c:v>
                      </c:pt>
                    </c:strCache>
                  </c:strRef>
                </c:tx>
                <c:spPr>
                  <a:solidFill>
                    <a:schemeClr val="accent5">
                      <a:lumMod val="80000"/>
                      <a:lumOff val="20000"/>
                    </a:schemeClr>
                  </a:solidFill>
                  <a:ln>
                    <a:noFill/>
                  </a:ln>
                  <a:effectLst/>
                </c:spPr>
                <c:invertIfNegative val="0"/>
                <c:cat>
                  <c:strRef>
                    <c:extLst xmlns:c15="http://schemas.microsoft.com/office/drawing/2012/chart">
                      <c:ext xmlns:c15="http://schemas.microsoft.com/office/drawing/2012/chart" uri="{02D57815-91ED-43cb-92C2-25804820EDAC}">
                        <c15:formulaRef>
                          <c15:sqref>('III. Detail Excl - ER &amp; LTC'!$C$6,'III. Detail Excl - ER &amp; LTC'!$F$6,'III. Detail Excl - ER &amp; LTC'!$I$6,'III. Detail Excl - ER &amp; LTC'!$L$6,'III. Detail Excl - ER &amp; LTC'!$S$6,'III. Detail Excl - ER &amp; LTC'!$V$6,'III. Detail Excl - ER &amp; LTC'!$Y$6,'III. Detail Excl - ER &amp; LTC'!$AB$6,'III. Detail Excl - ER &amp; LTC'!$AI$6,'III. Detail Excl - ER &amp; LTC'!$AL$6,'III. Detail Excl - ER &amp; LTC'!$AO$6,'III. Detail Excl - ER &amp; LTC'!$AR$6,'III. Detail Excl - ER &amp; LTC'!$AY$6,'III. Detail Excl - ER &amp; LTC'!$BB$6,'III. Detail Excl - ER &amp; LTC'!$BE$6,'III. Detail Excl - ER &amp; LTC'!$BH$6)</c15:sqref>
                        </c15:formulaRef>
                      </c:ext>
                    </c:extLst>
                    <c:strCache>
                      <c:ptCount val="16"/>
                      <c:pt idx="0">
                        <c:v>2020Q1</c:v>
                      </c:pt>
                      <c:pt idx="1">
                        <c:v>2020Q2</c:v>
                      </c:pt>
                      <c:pt idx="2">
                        <c:v>2020Q3</c:v>
                      </c:pt>
                      <c:pt idx="3">
                        <c:v>2020Q4</c:v>
                      </c:pt>
                      <c:pt idx="4">
                        <c:v>2021Q1</c:v>
                      </c:pt>
                      <c:pt idx="5">
                        <c:v>2021Q2</c:v>
                      </c:pt>
                      <c:pt idx="6">
                        <c:v>2021Q3</c:v>
                      </c:pt>
                      <c:pt idx="7">
                        <c:v>2021Q4</c:v>
                      </c:pt>
                      <c:pt idx="8">
                        <c:v>2022Q1</c:v>
                      </c:pt>
                      <c:pt idx="9">
                        <c:v>2022Q2</c:v>
                      </c:pt>
                      <c:pt idx="10">
                        <c:v>2022Q3</c:v>
                      </c:pt>
                      <c:pt idx="11">
                        <c:v>2022Q4</c:v>
                      </c:pt>
                      <c:pt idx="12">
                        <c:v>2023Q1</c:v>
                      </c:pt>
                      <c:pt idx="13">
                        <c:v>2023Q2</c:v>
                      </c:pt>
                      <c:pt idx="14">
                        <c:v>2023Q3</c:v>
                      </c:pt>
                      <c:pt idx="15">
                        <c:v>2023Q4</c:v>
                      </c:pt>
                    </c:strCache>
                  </c:strRef>
                </c:cat>
                <c:val>
                  <c:numRef>
                    <c:extLst xmlns:c15="http://schemas.microsoft.com/office/drawing/2012/chart">
                      <c:ext xmlns:c15="http://schemas.microsoft.com/office/drawing/2012/chart" uri="{02D57815-91ED-43cb-92C2-25804820EDAC}">
                        <c15:formulaRef>
                          <c15:sqref>('III. Detail Excl - ER &amp; LTC'!$C$15,'III. Detail Excl - ER &amp; LTC'!$F$15,'III. Detail Excl - ER &amp; LTC'!$I$15,'III. Detail Excl - ER &amp; LTC'!$L$15,'III. Detail Excl - ER &amp; LTC'!$S$15,'III. Detail Excl - ER &amp; LTC'!$V$15,'III. Detail Excl - ER &amp; LTC'!$Y$15,'III. Detail Excl - ER &amp; LTC'!$AB$15,'III. Detail Excl - ER &amp; LTC'!$AI$15,'III. Detail Excl - ER &amp; LTC'!$AL$15,'III. Detail Excl - ER &amp; LTC'!$AO$15,'III. Detail Excl - ER &amp; LTC'!$AR$15,'III. Detail Excl - ER &amp; LTC'!$AY$15,'III. Detail Excl - ER &amp; LTC'!$BB$15,'III. Detail Excl - ER &amp; LTC'!$BE$15,'III. Detail Excl - ER &amp; LTC'!$BH$15)</c15:sqref>
                        </c15:formulaRef>
                      </c:ext>
                    </c:extLst>
                    <c:numCache>
                      <c:formatCode>_("$"* #,##0.00_);_("$"* \(#,##0.00\);_("$"* "-"??_);_(@_)</c:formatCode>
                      <c:ptCount val="1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numCache>
                  </c:numRef>
                </c:val>
                <c:extLst xmlns:c15="http://schemas.microsoft.com/office/drawing/2012/chart">
                  <c:ext xmlns:c16="http://schemas.microsoft.com/office/drawing/2014/chart" uri="{C3380CC4-5D6E-409C-BE32-E72D297353CC}">
                    <c16:uniqueId val="{0000000A-55DB-4352-AB7D-CBE73CEDA250}"/>
                  </c:ext>
                </c:extLst>
              </c15:ser>
            </c15:filteredBarSeries>
            <c15:filteredBarSeries>
              <c15:ser>
                <c:idx val="9"/>
                <c:order val="9"/>
                <c:tx>
                  <c:strRef>
                    <c:extLst xmlns:c15="http://schemas.microsoft.com/office/drawing/2012/chart">
                      <c:ext xmlns:c15="http://schemas.microsoft.com/office/drawing/2012/chart" uri="{02D57815-91ED-43cb-92C2-25804820EDAC}">
                        <c15:formulaRef>
                          <c15:sqref>'III. Detail Excl - ER &amp; LTC'!$B$16</c15:sqref>
                        </c15:formulaRef>
                      </c:ext>
                    </c:extLst>
                    <c:strCache>
                      <c:ptCount val="1"/>
                      <c:pt idx="0">
                        <c:v>Avg. Payment per Visit for Outpatient BH Services with a Non-BH Practitioner</c:v>
                      </c:pt>
                    </c:strCache>
                  </c:strRef>
                </c:tx>
                <c:spPr>
                  <a:solidFill>
                    <a:schemeClr val="accent1">
                      <a:lumMod val="80000"/>
                    </a:schemeClr>
                  </a:solidFill>
                  <a:ln>
                    <a:noFill/>
                  </a:ln>
                  <a:effectLst/>
                </c:spPr>
                <c:invertIfNegative val="0"/>
                <c:cat>
                  <c:strRef>
                    <c:extLst xmlns:c15="http://schemas.microsoft.com/office/drawing/2012/chart">
                      <c:ext xmlns:c15="http://schemas.microsoft.com/office/drawing/2012/chart" uri="{02D57815-91ED-43cb-92C2-25804820EDAC}">
                        <c15:formulaRef>
                          <c15:sqref>('III. Detail Excl - ER &amp; LTC'!$C$6,'III. Detail Excl - ER &amp; LTC'!$F$6,'III. Detail Excl - ER &amp; LTC'!$I$6,'III. Detail Excl - ER &amp; LTC'!$L$6,'III. Detail Excl - ER &amp; LTC'!$S$6,'III. Detail Excl - ER &amp; LTC'!$V$6,'III. Detail Excl - ER &amp; LTC'!$Y$6,'III. Detail Excl - ER &amp; LTC'!$AB$6,'III. Detail Excl - ER &amp; LTC'!$AI$6,'III. Detail Excl - ER &amp; LTC'!$AL$6,'III. Detail Excl - ER &amp; LTC'!$AO$6,'III. Detail Excl - ER &amp; LTC'!$AR$6,'III. Detail Excl - ER &amp; LTC'!$AY$6,'III. Detail Excl - ER &amp; LTC'!$BB$6,'III. Detail Excl - ER &amp; LTC'!$BE$6,'III. Detail Excl - ER &amp; LTC'!$BH$6)</c15:sqref>
                        </c15:formulaRef>
                      </c:ext>
                    </c:extLst>
                    <c:strCache>
                      <c:ptCount val="16"/>
                      <c:pt idx="0">
                        <c:v>2020Q1</c:v>
                      </c:pt>
                      <c:pt idx="1">
                        <c:v>2020Q2</c:v>
                      </c:pt>
                      <c:pt idx="2">
                        <c:v>2020Q3</c:v>
                      </c:pt>
                      <c:pt idx="3">
                        <c:v>2020Q4</c:v>
                      </c:pt>
                      <c:pt idx="4">
                        <c:v>2021Q1</c:v>
                      </c:pt>
                      <c:pt idx="5">
                        <c:v>2021Q2</c:v>
                      </c:pt>
                      <c:pt idx="6">
                        <c:v>2021Q3</c:v>
                      </c:pt>
                      <c:pt idx="7">
                        <c:v>2021Q4</c:v>
                      </c:pt>
                      <c:pt idx="8">
                        <c:v>2022Q1</c:v>
                      </c:pt>
                      <c:pt idx="9">
                        <c:v>2022Q2</c:v>
                      </c:pt>
                      <c:pt idx="10">
                        <c:v>2022Q3</c:v>
                      </c:pt>
                      <c:pt idx="11">
                        <c:v>2022Q4</c:v>
                      </c:pt>
                      <c:pt idx="12">
                        <c:v>2023Q1</c:v>
                      </c:pt>
                      <c:pt idx="13">
                        <c:v>2023Q2</c:v>
                      </c:pt>
                      <c:pt idx="14">
                        <c:v>2023Q3</c:v>
                      </c:pt>
                      <c:pt idx="15">
                        <c:v>2023Q4</c:v>
                      </c:pt>
                    </c:strCache>
                  </c:strRef>
                </c:cat>
                <c:val>
                  <c:numRef>
                    <c:extLst xmlns:c15="http://schemas.microsoft.com/office/drawing/2012/chart">
                      <c:ext xmlns:c15="http://schemas.microsoft.com/office/drawing/2012/chart" uri="{02D57815-91ED-43cb-92C2-25804820EDAC}">
                        <c15:formulaRef>
                          <c15:sqref>('III. Detail Excl - ER &amp; LTC'!$C$16,'III. Detail Excl - ER &amp; LTC'!$F$16,'III. Detail Excl - ER &amp; LTC'!$I$16,'III. Detail Excl - ER &amp; LTC'!$L$16,'III. Detail Excl - ER &amp; LTC'!$S$16,'III. Detail Excl - ER &amp; LTC'!$V$16,'III. Detail Excl - ER &amp; LTC'!$Y$16,'III. Detail Excl - ER &amp; LTC'!$AB$16,'III. Detail Excl - ER &amp; LTC'!$AI$16,'III. Detail Excl - ER &amp; LTC'!$AL$16,'III. Detail Excl - ER &amp; LTC'!$AO$16,'III. Detail Excl - ER &amp; LTC'!$AR$16,'III. Detail Excl - ER &amp; LTC'!$AY$16,'III. Detail Excl - ER &amp; LTC'!$BB$16,'III. Detail Excl - ER &amp; LTC'!$BE$16,'III. Detail Excl - ER &amp; LTC'!$BH$16)</c15:sqref>
                        </c15:formulaRef>
                      </c:ext>
                    </c:extLst>
                    <c:numCache>
                      <c:formatCode>_("$"* #,##0.00_);_("$"* \(#,##0.00\);_("$"* "-"??_);_(@_)</c:formatCode>
                      <c:ptCount val="1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numCache>
                  </c:numRef>
                </c:val>
                <c:extLst xmlns:c15="http://schemas.microsoft.com/office/drawing/2012/chart">
                  <c:ext xmlns:c16="http://schemas.microsoft.com/office/drawing/2014/chart" uri="{C3380CC4-5D6E-409C-BE32-E72D297353CC}">
                    <c16:uniqueId val="{0000000B-55DB-4352-AB7D-CBE73CEDA250}"/>
                  </c:ext>
                </c:extLst>
              </c15:ser>
            </c15:filteredBarSeries>
            <c15:filteredBarSeries>
              <c15:ser>
                <c:idx val="12"/>
                <c:order val="12"/>
                <c:tx>
                  <c:strRef>
                    <c:extLst xmlns:c15="http://schemas.microsoft.com/office/drawing/2012/chart">
                      <c:ext xmlns:c15="http://schemas.microsoft.com/office/drawing/2012/chart" uri="{02D57815-91ED-43cb-92C2-25804820EDAC}">
                        <c15:formulaRef>
                          <c15:sqref>'III. Detail Excl - ER &amp; LTC'!$B$19</c15:sqref>
                        </c15:formulaRef>
                      </c:ext>
                    </c:extLst>
                    <c:strCache>
                      <c:ptCount val="1"/>
                      <c:pt idx="0">
                        <c:v>Percentage of Visits for Outpatient BH Services with a BH Practitioner</c:v>
                      </c:pt>
                    </c:strCache>
                  </c:strRef>
                </c:tx>
                <c:spPr>
                  <a:solidFill>
                    <a:srgbClr val="00386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('III. Detail Excl - ER &amp; LTC'!$C$6,'III. Detail Excl - ER &amp; LTC'!$F$6,'III. Detail Excl - ER &amp; LTC'!$I$6,'III. Detail Excl - ER &amp; LTC'!$L$6,'III. Detail Excl - ER &amp; LTC'!$S$6,'III. Detail Excl - ER &amp; LTC'!$V$6,'III. Detail Excl - ER &amp; LTC'!$Y$6,'III. Detail Excl - ER &amp; LTC'!$AB$6,'III. Detail Excl - ER &amp; LTC'!$AI$6,'III. Detail Excl - ER &amp; LTC'!$AL$6,'III. Detail Excl - ER &amp; LTC'!$AO$6,'III. Detail Excl - ER &amp; LTC'!$AR$6,'III. Detail Excl - ER &amp; LTC'!$AY$6,'III. Detail Excl - ER &amp; LTC'!$BB$6,'III. Detail Excl - ER &amp; LTC'!$BE$6,'III. Detail Excl - ER &amp; LTC'!$BH$6)</c15:sqref>
                        </c15:formulaRef>
                      </c:ext>
                    </c:extLst>
                    <c:strCache>
                      <c:ptCount val="16"/>
                      <c:pt idx="0">
                        <c:v>2020Q1</c:v>
                      </c:pt>
                      <c:pt idx="1">
                        <c:v>2020Q2</c:v>
                      </c:pt>
                      <c:pt idx="2">
                        <c:v>2020Q3</c:v>
                      </c:pt>
                      <c:pt idx="3">
                        <c:v>2020Q4</c:v>
                      </c:pt>
                      <c:pt idx="4">
                        <c:v>2021Q1</c:v>
                      </c:pt>
                      <c:pt idx="5">
                        <c:v>2021Q2</c:v>
                      </c:pt>
                      <c:pt idx="6">
                        <c:v>2021Q3</c:v>
                      </c:pt>
                      <c:pt idx="7">
                        <c:v>2021Q4</c:v>
                      </c:pt>
                      <c:pt idx="8">
                        <c:v>2022Q1</c:v>
                      </c:pt>
                      <c:pt idx="9">
                        <c:v>2022Q2</c:v>
                      </c:pt>
                      <c:pt idx="10">
                        <c:v>2022Q3</c:v>
                      </c:pt>
                      <c:pt idx="11">
                        <c:v>2022Q4</c:v>
                      </c:pt>
                      <c:pt idx="12">
                        <c:v>2023Q1</c:v>
                      </c:pt>
                      <c:pt idx="13">
                        <c:v>2023Q2</c:v>
                      </c:pt>
                      <c:pt idx="14">
                        <c:v>2023Q3</c:v>
                      </c:pt>
                      <c:pt idx="15">
                        <c:v>2023Q4</c:v>
                      </c:pt>
                    </c:strCache>
                  </c:strRef>
                </c:cat>
                <c:val>
                  <c:numRef>
                    <c:extLst xmlns:c15="http://schemas.microsoft.com/office/drawing/2012/chart">
                      <c:ext xmlns:c15="http://schemas.microsoft.com/office/drawing/2012/chart" uri="{02D57815-91ED-43cb-92C2-25804820EDAC}">
                        <c15:formulaRef>
                          <c15:sqref>('III. Detail Excl - ER &amp; LTC'!$C$19,'III. Detail Excl - ER &amp; LTC'!$F$19,'III. Detail Excl - ER &amp; LTC'!$I$19,'III. Detail Excl - ER &amp; LTC'!$L$19,'III. Detail Excl - ER &amp; LTC'!$S$19,'III. Detail Excl - ER &amp; LTC'!$V$19,'III. Detail Excl - ER &amp; LTC'!$Y$19,'III. Detail Excl - ER &amp; LTC'!$AB$19,'III. Detail Excl - ER &amp; LTC'!$AI$19,'III. Detail Excl - ER &amp; LTC'!$AL$19,'III. Detail Excl - ER &amp; LTC'!$AO$19,'III. Detail Excl - ER &amp; LTC'!$AR$19,'III. Detail Excl - ER &amp; LTC'!$AY$19,'III. Detail Excl - ER &amp; LTC'!$BB$19,'III. Detail Excl - ER &amp; LTC'!$BE$19,'III. Detail Excl - ER &amp; LTC'!$BH$19)</c15:sqref>
                        </c15:formulaRef>
                      </c:ext>
                    </c:extLst>
                    <c:numCache>
                      <c:formatCode>0.0%</c:formatCode>
                      <c:ptCount val="1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numCache>
                  </c:numRef>
                </c:val>
                <c:extLst xmlns:c15="http://schemas.microsoft.com/office/drawing/2012/chart">
                  <c:ext xmlns:c16="http://schemas.microsoft.com/office/drawing/2014/chart" uri="{C3380CC4-5D6E-409C-BE32-E72D297353CC}">
                    <c16:uniqueId val="{0000000C-55DB-4352-AB7D-CBE73CEDA250}"/>
                  </c:ext>
                </c:extLst>
              </c15:ser>
            </c15:filteredBarSeries>
            <c15:filteredBarSeries>
              <c15:ser>
                <c:idx val="13"/>
                <c:order val="13"/>
                <c:tx>
                  <c:strRef>
                    <c:extLst xmlns:c15="http://schemas.microsoft.com/office/drawing/2012/chart">
                      <c:ext xmlns:c15="http://schemas.microsoft.com/office/drawing/2012/chart" uri="{02D57815-91ED-43cb-92C2-25804820EDAC}">
                        <c15:formulaRef>
                          <c15:sqref>'III. Detail Excl - ER &amp; LTC'!$B$20</c15:sqref>
                        </c15:formulaRef>
                      </c:ext>
                    </c:extLst>
                    <c:strCache>
                      <c:ptCount val="1"/>
                      <c:pt idx="0">
                        <c:v>Percentage of Visits for Outpatient BH Services with a Non-BH Practitioner</c:v>
                      </c:pt>
                    </c:strCache>
                  </c:strRef>
                </c:tx>
                <c:spPr>
                  <a:solidFill>
                    <a:srgbClr val="00968F"/>
                  </a:solidFill>
                  <a:ln>
                    <a:noFill/>
                  </a:ln>
                  <a:effectLst/>
                </c:spPr>
                <c:invertIfNegative val="0"/>
                <c:dLbls>
                  <c:dLbl>
                    <c:idx val="0"/>
                    <c:layout>
                      <c:manualLayout>
                        <c:x val="-3.1478582597537589E-17"/>
                        <c:y val="-2.6595744680851064E-2"/>
                      </c:manualLayout>
                    </c:layout>
                    <c:showLegendKey val="0"/>
                    <c:showVal val="1"/>
                    <c:showCatName val="0"/>
                    <c:showSerName val="0"/>
                    <c:showPercent val="0"/>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0D-55DB-4352-AB7D-CBE73CEDA25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('III. Detail Excl - ER &amp; LTC'!$C$6,'III. Detail Excl - ER &amp; LTC'!$F$6,'III. Detail Excl - ER &amp; LTC'!$I$6,'III. Detail Excl - ER &amp; LTC'!$L$6,'III. Detail Excl - ER &amp; LTC'!$S$6,'III. Detail Excl - ER &amp; LTC'!$V$6,'III. Detail Excl - ER &amp; LTC'!$Y$6,'III. Detail Excl - ER &amp; LTC'!$AB$6,'III. Detail Excl - ER &amp; LTC'!$AI$6,'III. Detail Excl - ER &amp; LTC'!$AL$6,'III. Detail Excl - ER &amp; LTC'!$AO$6,'III. Detail Excl - ER &amp; LTC'!$AR$6,'III. Detail Excl - ER &amp; LTC'!$AY$6,'III. Detail Excl - ER &amp; LTC'!$BB$6,'III. Detail Excl - ER &amp; LTC'!$BE$6,'III. Detail Excl - ER &amp; LTC'!$BH$6)</c15:sqref>
                        </c15:formulaRef>
                      </c:ext>
                    </c:extLst>
                    <c:strCache>
                      <c:ptCount val="16"/>
                      <c:pt idx="0">
                        <c:v>2020Q1</c:v>
                      </c:pt>
                      <c:pt idx="1">
                        <c:v>2020Q2</c:v>
                      </c:pt>
                      <c:pt idx="2">
                        <c:v>2020Q3</c:v>
                      </c:pt>
                      <c:pt idx="3">
                        <c:v>2020Q4</c:v>
                      </c:pt>
                      <c:pt idx="4">
                        <c:v>2021Q1</c:v>
                      </c:pt>
                      <c:pt idx="5">
                        <c:v>2021Q2</c:v>
                      </c:pt>
                      <c:pt idx="6">
                        <c:v>2021Q3</c:v>
                      </c:pt>
                      <c:pt idx="7">
                        <c:v>2021Q4</c:v>
                      </c:pt>
                      <c:pt idx="8">
                        <c:v>2022Q1</c:v>
                      </c:pt>
                      <c:pt idx="9">
                        <c:v>2022Q2</c:v>
                      </c:pt>
                      <c:pt idx="10">
                        <c:v>2022Q3</c:v>
                      </c:pt>
                      <c:pt idx="11">
                        <c:v>2022Q4</c:v>
                      </c:pt>
                      <c:pt idx="12">
                        <c:v>2023Q1</c:v>
                      </c:pt>
                      <c:pt idx="13">
                        <c:v>2023Q2</c:v>
                      </c:pt>
                      <c:pt idx="14">
                        <c:v>2023Q3</c:v>
                      </c:pt>
                      <c:pt idx="15">
                        <c:v>2023Q4</c:v>
                      </c:pt>
                    </c:strCache>
                  </c:strRef>
                </c:cat>
                <c:val>
                  <c:numRef>
                    <c:extLst xmlns:c15="http://schemas.microsoft.com/office/drawing/2012/chart">
                      <c:ext xmlns:c15="http://schemas.microsoft.com/office/drawing/2012/chart" uri="{02D57815-91ED-43cb-92C2-25804820EDAC}">
                        <c15:formulaRef>
                          <c15:sqref>('III. Detail Excl - ER &amp; LTC'!$C$20,'III. Detail Excl - ER &amp; LTC'!$F$20,'III. Detail Excl - ER &amp; LTC'!$I$20,'III. Detail Excl - ER &amp; LTC'!$L$20,'III. Detail Excl - ER &amp; LTC'!$S$20,'III. Detail Excl - ER &amp; LTC'!$V$20,'III. Detail Excl - ER &amp; LTC'!$Y$20,'III. Detail Excl - ER &amp; LTC'!$AB$20,'III. Detail Excl - ER &amp; LTC'!$AI$20,'III. Detail Excl - ER &amp; LTC'!$AL$20,'III. Detail Excl - ER &amp; LTC'!$AO$20,'III. Detail Excl - ER &amp; LTC'!$AR$20,'III. Detail Excl - ER &amp; LTC'!$AY$20,'III. Detail Excl - ER &amp; LTC'!$BB$20,'III. Detail Excl - ER &amp; LTC'!$BE$20,'III. Detail Excl - ER &amp; LTC'!$BH$20)</c15:sqref>
                        </c15:formulaRef>
                      </c:ext>
                    </c:extLst>
                    <c:numCache>
                      <c:formatCode>0.0%</c:formatCode>
                      <c:ptCount val="1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numCache>
                  </c:numRef>
                </c:val>
                <c:extLst xmlns:c15="http://schemas.microsoft.com/office/drawing/2012/chart">
                  <c:ext xmlns:c16="http://schemas.microsoft.com/office/drawing/2014/chart" uri="{C3380CC4-5D6E-409C-BE32-E72D297353CC}">
                    <c16:uniqueId val="{0000000E-55DB-4352-AB7D-CBE73CEDA250}"/>
                  </c:ext>
                </c:extLst>
              </c15:ser>
            </c15:filteredBarSeries>
            <c15:filteredBarSeries>
              <c15:ser>
                <c:idx val="14"/>
                <c:order val="14"/>
                <c:tx>
                  <c:strRef>
                    <c:extLst xmlns:c15="http://schemas.microsoft.com/office/drawing/2012/chart">
                      <c:ext xmlns:c15="http://schemas.microsoft.com/office/drawing/2012/chart" uri="{02D57815-91ED-43cb-92C2-25804820EDAC}">
                        <c15:formulaRef>
                          <c15:sqref>'III. Detail Excl - ER &amp; LTC'!$B$21</c15:sqref>
                        </c15:formulaRef>
                      </c:ext>
                    </c:extLst>
                    <c:strCache>
                      <c:ptCount val="1"/>
                      <c:pt idx="0">
                        <c:v>Dollars / Claims (Excluding ER &amp; LTC)</c:v>
                      </c:pt>
                    </c:strCache>
                  </c:strRef>
                </c:tx>
                <c:spPr>
                  <a:solidFill>
                    <a:schemeClr val="accent5">
                      <a:lumMod val="60000"/>
                      <a:lumOff val="40000"/>
                    </a:schemeClr>
                  </a:solidFill>
                  <a:ln>
                    <a:noFill/>
                  </a:ln>
                  <a:effectLst/>
                </c:spPr>
                <c:invertIfNegative val="0"/>
                <c:cat>
                  <c:strRef>
                    <c:extLst xmlns:c15="http://schemas.microsoft.com/office/drawing/2012/chart">
                      <c:ext xmlns:c15="http://schemas.microsoft.com/office/drawing/2012/chart" uri="{02D57815-91ED-43cb-92C2-25804820EDAC}">
                        <c15:formulaRef>
                          <c15:sqref>('III. Detail Excl - ER &amp; LTC'!$C$6,'III. Detail Excl - ER &amp; LTC'!$F$6,'III. Detail Excl - ER &amp; LTC'!$I$6,'III. Detail Excl - ER &amp; LTC'!$L$6,'III. Detail Excl - ER &amp; LTC'!$S$6,'III. Detail Excl - ER &amp; LTC'!$V$6,'III. Detail Excl - ER &amp; LTC'!$Y$6,'III. Detail Excl - ER &amp; LTC'!$AB$6,'III. Detail Excl - ER &amp; LTC'!$AI$6,'III. Detail Excl - ER &amp; LTC'!$AL$6,'III. Detail Excl - ER &amp; LTC'!$AO$6,'III. Detail Excl - ER &amp; LTC'!$AR$6,'III. Detail Excl - ER &amp; LTC'!$AY$6,'III. Detail Excl - ER &amp; LTC'!$BB$6,'III. Detail Excl - ER &amp; LTC'!$BE$6,'III. Detail Excl - ER &amp; LTC'!$BH$6)</c15:sqref>
                        </c15:formulaRef>
                      </c:ext>
                    </c:extLst>
                    <c:strCache>
                      <c:ptCount val="16"/>
                      <c:pt idx="0">
                        <c:v>2020Q1</c:v>
                      </c:pt>
                      <c:pt idx="1">
                        <c:v>2020Q2</c:v>
                      </c:pt>
                      <c:pt idx="2">
                        <c:v>2020Q3</c:v>
                      </c:pt>
                      <c:pt idx="3">
                        <c:v>2020Q4</c:v>
                      </c:pt>
                      <c:pt idx="4">
                        <c:v>2021Q1</c:v>
                      </c:pt>
                      <c:pt idx="5">
                        <c:v>2021Q2</c:v>
                      </c:pt>
                      <c:pt idx="6">
                        <c:v>2021Q3</c:v>
                      </c:pt>
                      <c:pt idx="7">
                        <c:v>2021Q4</c:v>
                      </c:pt>
                      <c:pt idx="8">
                        <c:v>2022Q1</c:v>
                      </c:pt>
                      <c:pt idx="9">
                        <c:v>2022Q2</c:v>
                      </c:pt>
                      <c:pt idx="10">
                        <c:v>2022Q3</c:v>
                      </c:pt>
                      <c:pt idx="11">
                        <c:v>2022Q4</c:v>
                      </c:pt>
                      <c:pt idx="12">
                        <c:v>2023Q1</c:v>
                      </c:pt>
                      <c:pt idx="13">
                        <c:v>2023Q2</c:v>
                      </c:pt>
                      <c:pt idx="14">
                        <c:v>2023Q3</c:v>
                      </c:pt>
                      <c:pt idx="15">
                        <c:v>2023Q4</c:v>
                      </c:pt>
                    </c:strCache>
                  </c:strRef>
                </c:cat>
                <c:val>
                  <c:numRef>
                    <c:extLst xmlns:c15="http://schemas.microsoft.com/office/drawing/2012/chart">
                      <c:ext xmlns:c15="http://schemas.microsoft.com/office/drawing/2012/chart" uri="{02D57815-91ED-43cb-92C2-25804820EDAC}">
                        <c15:formulaRef>
                          <c15:sqref>('III. Detail Excl - ER &amp; LTC'!$C$21,'III. Detail Excl - ER &amp; LTC'!$F$21,'III. Detail Excl - ER &amp; LTC'!$I$21,'III. Detail Excl - ER &amp; LTC'!$L$21,'III. Detail Excl - ER &amp; LTC'!$S$21,'III. Detail Excl - ER &amp; LTC'!$V$21,'III. Detail Excl - ER &amp; LTC'!$Y$21,'III. Detail Excl - ER &amp; LTC'!$AB$21,'III. Detail Excl - ER &amp; LTC'!$AI$21,'III. Detail Excl - ER &amp; LTC'!$AL$21,'III. Detail Excl - ER &amp; LTC'!$AO$21,'III. Detail Excl - ER &amp; LTC'!$AR$21,'III. Detail Excl - ER &amp; LTC'!$AY$21,'III. Detail Excl - ER &amp; LTC'!$BB$21,'III. Detail Excl - ER &amp; LTC'!$BE$21,'III. Detail Excl - ER &amp; LTC'!$BH$21)</c15:sqref>
                        </c15:formulaRef>
                      </c:ext>
                    </c:extLst>
                    <c:numCache>
                      <c:formatCode>General</c:formatCode>
                      <c:ptCount val="16"/>
                    </c:numCache>
                  </c:numRef>
                </c:val>
                <c:extLst xmlns:c15="http://schemas.microsoft.com/office/drawing/2012/chart">
                  <c:ext xmlns:c16="http://schemas.microsoft.com/office/drawing/2014/chart" uri="{C3380CC4-5D6E-409C-BE32-E72D297353CC}">
                    <c16:uniqueId val="{0000000F-55DB-4352-AB7D-CBE73CEDA250}"/>
                  </c:ext>
                </c:extLst>
              </c15:ser>
            </c15:filteredBarSeries>
            <c15:filteredBarSeries>
              <c15:ser>
                <c:idx val="15"/>
                <c:order val="15"/>
                <c:tx>
                  <c:strRef>
                    <c:extLst xmlns:c15="http://schemas.microsoft.com/office/drawing/2012/chart">
                      <c:ext xmlns:c15="http://schemas.microsoft.com/office/drawing/2012/chart" uri="{02D57815-91ED-43cb-92C2-25804820EDAC}">
                        <c15:formulaRef>
                          <c15:sqref>'III. Detail Excl - ER &amp; LTC'!$B$22</c15:sqref>
                        </c15:formulaRef>
                      </c:ext>
                    </c:extLst>
                    <c:strCache>
                      <c:ptCount val="1"/>
                      <c:pt idx="0">
                        <c:v>Paid Claims for Visits for Outpatient BH Services with a BH Practitioner</c:v>
                      </c:pt>
                    </c:strCache>
                  </c:strRef>
                </c:tx>
                <c:spPr>
                  <a:solidFill>
                    <a:schemeClr val="accent1">
                      <a:lumMod val="50000"/>
                    </a:schemeClr>
                  </a:solidFill>
                  <a:ln>
                    <a:noFill/>
                  </a:ln>
                  <a:effectLst/>
                </c:spPr>
                <c:invertIfNegative val="0"/>
                <c:cat>
                  <c:strRef>
                    <c:extLst xmlns:c15="http://schemas.microsoft.com/office/drawing/2012/chart">
                      <c:ext xmlns:c15="http://schemas.microsoft.com/office/drawing/2012/chart" uri="{02D57815-91ED-43cb-92C2-25804820EDAC}">
                        <c15:formulaRef>
                          <c15:sqref>('III. Detail Excl - ER &amp; LTC'!$C$6,'III. Detail Excl - ER &amp; LTC'!$F$6,'III. Detail Excl - ER &amp; LTC'!$I$6,'III. Detail Excl - ER &amp; LTC'!$L$6,'III. Detail Excl - ER &amp; LTC'!$S$6,'III. Detail Excl - ER &amp; LTC'!$V$6,'III. Detail Excl - ER &amp; LTC'!$Y$6,'III. Detail Excl - ER &amp; LTC'!$AB$6,'III. Detail Excl - ER &amp; LTC'!$AI$6,'III. Detail Excl - ER &amp; LTC'!$AL$6,'III. Detail Excl - ER &amp; LTC'!$AO$6,'III. Detail Excl - ER &amp; LTC'!$AR$6,'III. Detail Excl - ER &amp; LTC'!$AY$6,'III. Detail Excl - ER &amp; LTC'!$BB$6,'III. Detail Excl - ER &amp; LTC'!$BE$6,'III. Detail Excl - ER &amp; LTC'!$BH$6)</c15:sqref>
                        </c15:formulaRef>
                      </c:ext>
                    </c:extLst>
                    <c:strCache>
                      <c:ptCount val="16"/>
                      <c:pt idx="0">
                        <c:v>2020Q1</c:v>
                      </c:pt>
                      <c:pt idx="1">
                        <c:v>2020Q2</c:v>
                      </c:pt>
                      <c:pt idx="2">
                        <c:v>2020Q3</c:v>
                      </c:pt>
                      <c:pt idx="3">
                        <c:v>2020Q4</c:v>
                      </c:pt>
                      <c:pt idx="4">
                        <c:v>2021Q1</c:v>
                      </c:pt>
                      <c:pt idx="5">
                        <c:v>2021Q2</c:v>
                      </c:pt>
                      <c:pt idx="6">
                        <c:v>2021Q3</c:v>
                      </c:pt>
                      <c:pt idx="7">
                        <c:v>2021Q4</c:v>
                      </c:pt>
                      <c:pt idx="8">
                        <c:v>2022Q1</c:v>
                      </c:pt>
                      <c:pt idx="9">
                        <c:v>2022Q2</c:v>
                      </c:pt>
                      <c:pt idx="10">
                        <c:v>2022Q3</c:v>
                      </c:pt>
                      <c:pt idx="11">
                        <c:v>2022Q4</c:v>
                      </c:pt>
                      <c:pt idx="12">
                        <c:v>2023Q1</c:v>
                      </c:pt>
                      <c:pt idx="13">
                        <c:v>2023Q2</c:v>
                      </c:pt>
                      <c:pt idx="14">
                        <c:v>2023Q3</c:v>
                      </c:pt>
                      <c:pt idx="15">
                        <c:v>2023Q4</c:v>
                      </c:pt>
                    </c:strCache>
                  </c:strRef>
                </c:cat>
                <c:val>
                  <c:numRef>
                    <c:extLst xmlns:c15="http://schemas.microsoft.com/office/drawing/2012/chart">
                      <c:ext xmlns:c15="http://schemas.microsoft.com/office/drawing/2012/chart" uri="{02D57815-91ED-43cb-92C2-25804820EDAC}">
                        <c15:formulaRef>
                          <c15:sqref>('III. Detail Excl - ER &amp; LTC'!$C$22,'III. Detail Excl - ER &amp; LTC'!$F$22,'III. Detail Excl - ER &amp; LTC'!$I$22,'III. Detail Excl - ER &amp; LTC'!$L$22,'III. Detail Excl - ER &amp; LTC'!$S$22,'III. Detail Excl - ER &amp; LTC'!$V$22,'III. Detail Excl - ER &amp; LTC'!$Y$22,'III. Detail Excl - ER &amp; LTC'!$AB$22,'III. Detail Excl - ER &amp; LTC'!$AI$22,'III. Detail Excl - ER &amp; LTC'!$AL$22,'III. Detail Excl - ER &amp; LTC'!$AO$22,'III. Detail Excl - ER &amp; LTC'!$AR$22,'III. Detail Excl - ER &amp; LTC'!$AY$22,'III. Detail Excl - ER &amp; LTC'!$BB$22,'III. Detail Excl - ER &amp; LTC'!$BE$22,'III. Detail Excl - ER &amp; LTC'!$BH$22)</c15:sqref>
                        </c15:formulaRef>
                      </c:ext>
                    </c:extLst>
                    <c:numCache>
                      <c:formatCode>_("$"* #,##0_);_("$"* \(#,##0\);_("$"* "-"??_);_(@_)</c:formatCode>
                      <c:ptCount val="16"/>
                    </c:numCache>
                  </c:numRef>
                </c:val>
                <c:extLst xmlns:c15="http://schemas.microsoft.com/office/drawing/2012/chart">
                  <c:ext xmlns:c16="http://schemas.microsoft.com/office/drawing/2014/chart" uri="{C3380CC4-5D6E-409C-BE32-E72D297353CC}">
                    <c16:uniqueId val="{00000010-55DB-4352-AB7D-CBE73CEDA250}"/>
                  </c:ext>
                </c:extLst>
              </c15:ser>
            </c15:filteredBarSeries>
            <c15:filteredBarSeries>
              <c15:ser>
                <c:idx val="16"/>
                <c:order val="16"/>
                <c:tx>
                  <c:strRef>
                    <c:extLst xmlns:c15="http://schemas.microsoft.com/office/drawing/2012/chart">
                      <c:ext xmlns:c15="http://schemas.microsoft.com/office/drawing/2012/chart" uri="{02D57815-91ED-43cb-92C2-25804820EDAC}">
                        <c15:formulaRef>
                          <c15:sqref>'III. Detail Excl - ER &amp; LTC'!$B$23</c15:sqref>
                        </c15:formulaRef>
                      </c:ext>
                    </c:extLst>
                    <c:strCache>
                      <c:ptCount val="1"/>
                      <c:pt idx="0">
                        <c:v>Paid Claims for Visits for Outpatient BH Services with a Non-BH Practitioner</c:v>
                      </c:pt>
                    </c:strCache>
                  </c:strRef>
                </c:tx>
                <c:spPr>
                  <a:solidFill>
                    <a:schemeClr val="accent3">
                      <a:lumMod val="50000"/>
                    </a:schemeClr>
                  </a:solidFill>
                  <a:ln>
                    <a:noFill/>
                  </a:ln>
                  <a:effectLst/>
                </c:spPr>
                <c:invertIfNegative val="0"/>
                <c:cat>
                  <c:strRef>
                    <c:extLst xmlns:c15="http://schemas.microsoft.com/office/drawing/2012/chart">
                      <c:ext xmlns:c15="http://schemas.microsoft.com/office/drawing/2012/chart" uri="{02D57815-91ED-43cb-92C2-25804820EDAC}">
                        <c15:formulaRef>
                          <c15:sqref>('III. Detail Excl - ER &amp; LTC'!$C$6,'III. Detail Excl - ER &amp; LTC'!$F$6,'III. Detail Excl - ER &amp; LTC'!$I$6,'III. Detail Excl - ER &amp; LTC'!$L$6,'III. Detail Excl - ER &amp; LTC'!$S$6,'III. Detail Excl - ER &amp; LTC'!$V$6,'III. Detail Excl - ER &amp; LTC'!$Y$6,'III. Detail Excl - ER &amp; LTC'!$AB$6,'III. Detail Excl - ER &amp; LTC'!$AI$6,'III. Detail Excl - ER &amp; LTC'!$AL$6,'III. Detail Excl - ER &amp; LTC'!$AO$6,'III. Detail Excl - ER &amp; LTC'!$AR$6,'III. Detail Excl - ER &amp; LTC'!$AY$6,'III. Detail Excl - ER &amp; LTC'!$BB$6,'III. Detail Excl - ER &amp; LTC'!$BE$6,'III. Detail Excl - ER &amp; LTC'!$BH$6)</c15:sqref>
                        </c15:formulaRef>
                      </c:ext>
                    </c:extLst>
                    <c:strCache>
                      <c:ptCount val="16"/>
                      <c:pt idx="0">
                        <c:v>2020Q1</c:v>
                      </c:pt>
                      <c:pt idx="1">
                        <c:v>2020Q2</c:v>
                      </c:pt>
                      <c:pt idx="2">
                        <c:v>2020Q3</c:v>
                      </c:pt>
                      <c:pt idx="3">
                        <c:v>2020Q4</c:v>
                      </c:pt>
                      <c:pt idx="4">
                        <c:v>2021Q1</c:v>
                      </c:pt>
                      <c:pt idx="5">
                        <c:v>2021Q2</c:v>
                      </c:pt>
                      <c:pt idx="6">
                        <c:v>2021Q3</c:v>
                      </c:pt>
                      <c:pt idx="7">
                        <c:v>2021Q4</c:v>
                      </c:pt>
                      <c:pt idx="8">
                        <c:v>2022Q1</c:v>
                      </c:pt>
                      <c:pt idx="9">
                        <c:v>2022Q2</c:v>
                      </c:pt>
                      <c:pt idx="10">
                        <c:v>2022Q3</c:v>
                      </c:pt>
                      <c:pt idx="11">
                        <c:v>2022Q4</c:v>
                      </c:pt>
                      <c:pt idx="12">
                        <c:v>2023Q1</c:v>
                      </c:pt>
                      <c:pt idx="13">
                        <c:v>2023Q2</c:v>
                      </c:pt>
                      <c:pt idx="14">
                        <c:v>2023Q3</c:v>
                      </c:pt>
                      <c:pt idx="15">
                        <c:v>2023Q4</c:v>
                      </c:pt>
                    </c:strCache>
                  </c:strRef>
                </c:cat>
                <c:val>
                  <c:numRef>
                    <c:extLst xmlns:c15="http://schemas.microsoft.com/office/drawing/2012/chart">
                      <c:ext xmlns:c15="http://schemas.microsoft.com/office/drawing/2012/chart" uri="{02D57815-91ED-43cb-92C2-25804820EDAC}">
                        <c15:formulaRef>
                          <c15:sqref>('III. Detail Excl - ER &amp; LTC'!$C$23,'III. Detail Excl - ER &amp; LTC'!$F$23,'III. Detail Excl - ER &amp; LTC'!$I$23,'III. Detail Excl - ER &amp; LTC'!$L$23,'III. Detail Excl - ER &amp; LTC'!$S$23,'III. Detail Excl - ER &amp; LTC'!$V$23,'III. Detail Excl - ER &amp; LTC'!$Y$23,'III. Detail Excl - ER &amp; LTC'!$AB$23,'III. Detail Excl - ER &amp; LTC'!$AI$23,'III. Detail Excl - ER &amp; LTC'!$AL$23,'III. Detail Excl - ER &amp; LTC'!$AO$23,'III. Detail Excl - ER &amp; LTC'!$AR$23,'III. Detail Excl - ER &amp; LTC'!$AY$23,'III. Detail Excl - ER &amp; LTC'!$BB$23,'III. Detail Excl - ER &amp; LTC'!$BE$23,'III. Detail Excl - ER &amp; LTC'!$BH$23)</c15:sqref>
                        </c15:formulaRef>
                      </c:ext>
                    </c:extLst>
                    <c:numCache>
                      <c:formatCode>_("$"* #,##0_);_("$"* \(#,##0\);_("$"* "-"??_);_(@_)</c:formatCode>
                      <c:ptCount val="16"/>
                    </c:numCache>
                  </c:numRef>
                </c:val>
                <c:extLst xmlns:c15="http://schemas.microsoft.com/office/drawing/2012/chart">
                  <c:ext xmlns:c16="http://schemas.microsoft.com/office/drawing/2014/chart" uri="{C3380CC4-5D6E-409C-BE32-E72D297353CC}">
                    <c16:uniqueId val="{00000011-55DB-4352-AB7D-CBE73CEDA250}"/>
                  </c:ext>
                </c:extLst>
              </c15:ser>
            </c15:filteredBarSeries>
            <c15:filteredBarSeries>
              <c15:ser>
                <c:idx val="17"/>
                <c:order val="17"/>
                <c:tx>
                  <c:strRef>
                    <c:extLst xmlns:c15="http://schemas.microsoft.com/office/drawing/2012/chart">
                      <c:ext xmlns:c15="http://schemas.microsoft.com/office/drawing/2012/chart" uri="{02D57815-91ED-43cb-92C2-25804820EDAC}">
                        <c15:formulaRef>
                          <c15:sqref>'III. Detail Excl - ER &amp; LTC'!$B$24</c15:sqref>
                        </c15:formulaRef>
                      </c:ext>
                    </c:extLst>
                    <c:strCache>
                      <c:ptCount val="1"/>
                      <c:pt idx="0">
                        <c:v>Percent of Members with a Visit for Outpatient BH Services</c:v>
                      </c:pt>
                    </c:strCache>
                  </c:strRef>
                </c:tx>
                <c:spPr>
                  <a:solidFill>
                    <a:schemeClr val="accent5">
                      <a:lumMod val="50000"/>
                    </a:schemeClr>
                  </a:solidFill>
                  <a:ln>
                    <a:noFill/>
                  </a:ln>
                  <a:effectLst/>
                </c:spPr>
                <c:invertIfNegative val="0"/>
                <c:cat>
                  <c:strRef>
                    <c:extLst xmlns:c15="http://schemas.microsoft.com/office/drawing/2012/chart">
                      <c:ext xmlns:c15="http://schemas.microsoft.com/office/drawing/2012/chart" uri="{02D57815-91ED-43cb-92C2-25804820EDAC}">
                        <c15:formulaRef>
                          <c15:sqref>('III. Detail Excl - ER &amp; LTC'!$C$6,'III. Detail Excl - ER &amp; LTC'!$F$6,'III. Detail Excl - ER &amp; LTC'!$I$6,'III. Detail Excl - ER &amp; LTC'!$L$6,'III. Detail Excl - ER &amp; LTC'!$S$6,'III. Detail Excl - ER &amp; LTC'!$V$6,'III. Detail Excl - ER &amp; LTC'!$Y$6,'III. Detail Excl - ER &amp; LTC'!$AB$6,'III. Detail Excl - ER &amp; LTC'!$AI$6,'III. Detail Excl - ER &amp; LTC'!$AL$6,'III. Detail Excl - ER &amp; LTC'!$AO$6,'III. Detail Excl - ER &amp; LTC'!$AR$6,'III. Detail Excl - ER &amp; LTC'!$AY$6,'III. Detail Excl - ER &amp; LTC'!$BB$6,'III. Detail Excl - ER &amp; LTC'!$BE$6,'III. Detail Excl - ER &amp; LTC'!$BH$6)</c15:sqref>
                        </c15:formulaRef>
                      </c:ext>
                    </c:extLst>
                    <c:strCache>
                      <c:ptCount val="16"/>
                      <c:pt idx="0">
                        <c:v>2020Q1</c:v>
                      </c:pt>
                      <c:pt idx="1">
                        <c:v>2020Q2</c:v>
                      </c:pt>
                      <c:pt idx="2">
                        <c:v>2020Q3</c:v>
                      </c:pt>
                      <c:pt idx="3">
                        <c:v>2020Q4</c:v>
                      </c:pt>
                      <c:pt idx="4">
                        <c:v>2021Q1</c:v>
                      </c:pt>
                      <c:pt idx="5">
                        <c:v>2021Q2</c:v>
                      </c:pt>
                      <c:pt idx="6">
                        <c:v>2021Q3</c:v>
                      </c:pt>
                      <c:pt idx="7">
                        <c:v>2021Q4</c:v>
                      </c:pt>
                      <c:pt idx="8">
                        <c:v>2022Q1</c:v>
                      </c:pt>
                      <c:pt idx="9">
                        <c:v>2022Q2</c:v>
                      </c:pt>
                      <c:pt idx="10">
                        <c:v>2022Q3</c:v>
                      </c:pt>
                      <c:pt idx="11">
                        <c:v>2022Q4</c:v>
                      </c:pt>
                      <c:pt idx="12">
                        <c:v>2023Q1</c:v>
                      </c:pt>
                      <c:pt idx="13">
                        <c:v>2023Q2</c:v>
                      </c:pt>
                      <c:pt idx="14">
                        <c:v>2023Q3</c:v>
                      </c:pt>
                      <c:pt idx="15">
                        <c:v>2023Q4</c:v>
                      </c:pt>
                    </c:strCache>
                  </c:strRef>
                </c:cat>
                <c:val>
                  <c:numRef>
                    <c:extLst xmlns:c15="http://schemas.microsoft.com/office/drawing/2012/chart">
                      <c:ext xmlns:c15="http://schemas.microsoft.com/office/drawing/2012/chart" uri="{02D57815-91ED-43cb-92C2-25804820EDAC}">
                        <c15:formulaRef>
                          <c15:sqref>('III. Detail Excl - ER &amp; LTC'!$C$24,'III. Detail Excl - ER &amp; LTC'!$F$24,'III. Detail Excl - ER &amp; LTC'!$I$24,'III. Detail Excl - ER &amp; LTC'!$L$24,'III. Detail Excl - ER &amp; LTC'!$S$24,'III. Detail Excl - ER &amp; LTC'!$V$24,'III. Detail Excl - ER &amp; LTC'!$Y$24,'III. Detail Excl - ER &amp; LTC'!$AB$24,'III. Detail Excl - ER &amp; LTC'!$AI$24,'III. Detail Excl - ER &amp; LTC'!$AL$24,'III. Detail Excl - ER &amp; LTC'!$AO$24,'III. Detail Excl - ER &amp; LTC'!$AR$24,'III. Detail Excl - ER &amp; LTC'!$AY$24,'III. Detail Excl - ER &amp; LTC'!$BB$24,'III. Detail Excl - ER &amp; LTC'!$BE$24,'III. Detail Excl - ER &amp; LTC'!$BH$24)</c15:sqref>
                        </c15:formulaRef>
                      </c:ext>
                    </c:extLst>
                    <c:numCache>
                      <c:formatCode>0.0%</c:formatCode>
                      <c:ptCount val="1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numCache>
                  </c:numRef>
                </c:val>
                <c:extLst xmlns:c15="http://schemas.microsoft.com/office/drawing/2012/chart">
                  <c:ext xmlns:c16="http://schemas.microsoft.com/office/drawing/2014/chart" uri="{C3380CC4-5D6E-409C-BE32-E72D297353CC}">
                    <c16:uniqueId val="{00000012-55DB-4352-AB7D-CBE73CEDA250}"/>
                  </c:ext>
                </c:extLst>
              </c15:ser>
            </c15:filteredBarSeries>
            <c15:filteredBarSeries>
              <c15:ser>
                <c:idx val="18"/>
                <c:order val="18"/>
                <c:tx>
                  <c:strRef>
                    <c:extLst xmlns:c15="http://schemas.microsoft.com/office/drawing/2012/chart">
                      <c:ext xmlns:c15="http://schemas.microsoft.com/office/drawing/2012/chart" uri="{02D57815-91ED-43cb-92C2-25804820EDAC}">
                        <c15:formulaRef>
                          <c15:sqref>'III. Detail Excl - ER &amp; LTC'!$B$25</c15:sqref>
                        </c15:formulaRef>
                      </c:ext>
                    </c:extLst>
                    <c:strCache>
                      <c:ptCount val="1"/>
                      <c:pt idx="0">
                        <c:v>Summary</c:v>
                      </c:pt>
                    </c:strCache>
                  </c:strRef>
                </c:tx>
                <c:spPr>
                  <a:solidFill>
                    <a:schemeClr val="accent1">
                      <a:lumMod val="70000"/>
                      <a:lumOff val="30000"/>
                    </a:schemeClr>
                  </a:solidFill>
                  <a:ln>
                    <a:noFill/>
                  </a:ln>
                  <a:effectLst/>
                </c:spPr>
                <c:invertIfNegative val="0"/>
                <c:cat>
                  <c:strRef>
                    <c:extLst xmlns:c15="http://schemas.microsoft.com/office/drawing/2012/chart">
                      <c:ext xmlns:c15="http://schemas.microsoft.com/office/drawing/2012/chart" uri="{02D57815-91ED-43cb-92C2-25804820EDAC}">
                        <c15:formulaRef>
                          <c15:sqref>('III. Detail Excl - ER &amp; LTC'!$C$6,'III. Detail Excl - ER &amp; LTC'!$F$6,'III. Detail Excl - ER &amp; LTC'!$I$6,'III. Detail Excl - ER &amp; LTC'!$L$6,'III. Detail Excl - ER &amp; LTC'!$S$6,'III. Detail Excl - ER &amp; LTC'!$V$6,'III. Detail Excl - ER &amp; LTC'!$Y$6,'III. Detail Excl - ER &amp; LTC'!$AB$6,'III. Detail Excl - ER &amp; LTC'!$AI$6,'III. Detail Excl - ER &amp; LTC'!$AL$6,'III. Detail Excl - ER &amp; LTC'!$AO$6,'III. Detail Excl - ER &amp; LTC'!$AR$6,'III. Detail Excl - ER &amp; LTC'!$AY$6,'III. Detail Excl - ER &amp; LTC'!$BB$6,'III. Detail Excl - ER &amp; LTC'!$BE$6,'III. Detail Excl - ER &amp; LTC'!$BH$6)</c15:sqref>
                        </c15:formulaRef>
                      </c:ext>
                    </c:extLst>
                    <c:strCache>
                      <c:ptCount val="16"/>
                      <c:pt idx="0">
                        <c:v>2020Q1</c:v>
                      </c:pt>
                      <c:pt idx="1">
                        <c:v>2020Q2</c:v>
                      </c:pt>
                      <c:pt idx="2">
                        <c:v>2020Q3</c:v>
                      </c:pt>
                      <c:pt idx="3">
                        <c:v>2020Q4</c:v>
                      </c:pt>
                      <c:pt idx="4">
                        <c:v>2021Q1</c:v>
                      </c:pt>
                      <c:pt idx="5">
                        <c:v>2021Q2</c:v>
                      </c:pt>
                      <c:pt idx="6">
                        <c:v>2021Q3</c:v>
                      </c:pt>
                      <c:pt idx="7">
                        <c:v>2021Q4</c:v>
                      </c:pt>
                      <c:pt idx="8">
                        <c:v>2022Q1</c:v>
                      </c:pt>
                      <c:pt idx="9">
                        <c:v>2022Q2</c:v>
                      </c:pt>
                      <c:pt idx="10">
                        <c:v>2022Q3</c:v>
                      </c:pt>
                      <c:pt idx="11">
                        <c:v>2022Q4</c:v>
                      </c:pt>
                      <c:pt idx="12">
                        <c:v>2023Q1</c:v>
                      </c:pt>
                      <c:pt idx="13">
                        <c:v>2023Q2</c:v>
                      </c:pt>
                      <c:pt idx="14">
                        <c:v>2023Q3</c:v>
                      </c:pt>
                      <c:pt idx="15">
                        <c:v>2023Q4</c:v>
                      </c:pt>
                    </c:strCache>
                  </c:strRef>
                </c:cat>
                <c:val>
                  <c:numRef>
                    <c:extLst xmlns:c15="http://schemas.microsoft.com/office/drawing/2012/chart">
                      <c:ext xmlns:c15="http://schemas.microsoft.com/office/drawing/2012/chart" uri="{02D57815-91ED-43cb-92C2-25804820EDAC}">
                        <c15:formulaRef>
                          <c15:sqref>('III. Detail Excl - ER &amp; LTC'!$C$25,'III. Detail Excl - ER &amp; LTC'!$F$25,'III. Detail Excl - ER &amp; LTC'!$I$25,'III. Detail Excl - ER &amp; LTC'!$L$25,'III. Detail Excl - ER &amp; LTC'!$S$25,'III. Detail Excl - ER &amp; LTC'!$V$25,'III. Detail Excl - ER &amp; LTC'!$Y$25,'III. Detail Excl - ER &amp; LTC'!$AB$25,'III. Detail Excl - ER &amp; LTC'!$AI$25,'III. Detail Excl - ER &amp; LTC'!$AL$25,'III. Detail Excl - ER &amp; LTC'!$AO$25,'III. Detail Excl - ER &amp; LTC'!$AR$25,'III. Detail Excl - ER &amp; LTC'!$AY$25,'III. Detail Excl - ER &amp; LTC'!$BB$25,'III. Detail Excl - ER &amp; LTC'!$BE$25,'III. Detail Excl - ER &amp; LTC'!$BH$25)</c15:sqref>
                        </c15:formulaRef>
                      </c:ext>
                    </c:extLst>
                    <c:numCache>
                      <c:formatCode>General</c:formatCode>
                      <c:ptCount val="16"/>
                    </c:numCache>
                  </c:numRef>
                </c:val>
                <c:extLst xmlns:c15="http://schemas.microsoft.com/office/drawing/2012/chart">
                  <c:ext xmlns:c16="http://schemas.microsoft.com/office/drawing/2014/chart" uri="{C3380CC4-5D6E-409C-BE32-E72D297353CC}">
                    <c16:uniqueId val="{00000000-725B-4316-B9A0-11D19AD8D50B}"/>
                  </c:ext>
                </c:extLst>
              </c15:ser>
            </c15:filteredBarSeries>
            <c15:filteredBarSeries>
              <c15:ser>
                <c:idx val="19"/>
                <c:order val="19"/>
                <c:tx>
                  <c:strRef>
                    <c:extLst xmlns:c15="http://schemas.microsoft.com/office/drawing/2012/chart">
                      <c:ext xmlns:c15="http://schemas.microsoft.com/office/drawing/2012/chart" uri="{02D57815-91ED-43cb-92C2-25804820EDAC}">
                        <c15:formulaRef>
                          <c15:sqref>'III. Detail Excl - ER &amp; LTC'!$B$26</c15:sqref>
                        </c15:formulaRef>
                      </c:ext>
                    </c:extLst>
                    <c:strCache>
                      <c:ptCount val="1"/>
                      <c:pt idx="0">
                        <c:v>Percentage of Members with a BH Visit with a BH Practitioner</c:v>
                      </c:pt>
                    </c:strCache>
                  </c:strRef>
                </c:tx>
                <c:spPr>
                  <a:solidFill>
                    <a:schemeClr val="accent3">
                      <a:lumMod val="70000"/>
                      <a:lumOff val="30000"/>
                    </a:schemeClr>
                  </a:solidFill>
                  <a:ln>
                    <a:noFill/>
                  </a:ln>
                  <a:effectLst/>
                </c:spPr>
                <c:invertIfNegative val="0"/>
                <c:cat>
                  <c:strRef>
                    <c:extLst xmlns:c15="http://schemas.microsoft.com/office/drawing/2012/chart">
                      <c:ext xmlns:c15="http://schemas.microsoft.com/office/drawing/2012/chart" uri="{02D57815-91ED-43cb-92C2-25804820EDAC}">
                        <c15:formulaRef>
                          <c15:sqref>('III. Detail Excl - ER &amp; LTC'!$C$6,'III. Detail Excl - ER &amp; LTC'!$F$6,'III. Detail Excl - ER &amp; LTC'!$I$6,'III. Detail Excl - ER &amp; LTC'!$L$6,'III. Detail Excl - ER &amp; LTC'!$S$6,'III. Detail Excl - ER &amp; LTC'!$V$6,'III. Detail Excl - ER &amp; LTC'!$Y$6,'III. Detail Excl - ER &amp; LTC'!$AB$6,'III. Detail Excl - ER &amp; LTC'!$AI$6,'III. Detail Excl - ER &amp; LTC'!$AL$6,'III. Detail Excl - ER &amp; LTC'!$AO$6,'III. Detail Excl - ER &amp; LTC'!$AR$6,'III. Detail Excl - ER &amp; LTC'!$AY$6,'III. Detail Excl - ER &amp; LTC'!$BB$6,'III. Detail Excl - ER &amp; LTC'!$BE$6,'III. Detail Excl - ER &amp; LTC'!$BH$6)</c15:sqref>
                        </c15:formulaRef>
                      </c:ext>
                    </c:extLst>
                    <c:strCache>
                      <c:ptCount val="16"/>
                      <c:pt idx="0">
                        <c:v>2020Q1</c:v>
                      </c:pt>
                      <c:pt idx="1">
                        <c:v>2020Q2</c:v>
                      </c:pt>
                      <c:pt idx="2">
                        <c:v>2020Q3</c:v>
                      </c:pt>
                      <c:pt idx="3">
                        <c:v>2020Q4</c:v>
                      </c:pt>
                      <c:pt idx="4">
                        <c:v>2021Q1</c:v>
                      </c:pt>
                      <c:pt idx="5">
                        <c:v>2021Q2</c:v>
                      </c:pt>
                      <c:pt idx="6">
                        <c:v>2021Q3</c:v>
                      </c:pt>
                      <c:pt idx="7">
                        <c:v>2021Q4</c:v>
                      </c:pt>
                      <c:pt idx="8">
                        <c:v>2022Q1</c:v>
                      </c:pt>
                      <c:pt idx="9">
                        <c:v>2022Q2</c:v>
                      </c:pt>
                      <c:pt idx="10">
                        <c:v>2022Q3</c:v>
                      </c:pt>
                      <c:pt idx="11">
                        <c:v>2022Q4</c:v>
                      </c:pt>
                      <c:pt idx="12">
                        <c:v>2023Q1</c:v>
                      </c:pt>
                      <c:pt idx="13">
                        <c:v>2023Q2</c:v>
                      </c:pt>
                      <c:pt idx="14">
                        <c:v>2023Q3</c:v>
                      </c:pt>
                      <c:pt idx="15">
                        <c:v>2023Q4</c:v>
                      </c:pt>
                    </c:strCache>
                  </c:strRef>
                </c:cat>
                <c:val>
                  <c:numRef>
                    <c:extLst xmlns:c15="http://schemas.microsoft.com/office/drawing/2012/chart">
                      <c:ext xmlns:c15="http://schemas.microsoft.com/office/drawing/2012/chart" uri="{02D57815-91ED-43cb-92C2-25804820EDAC}">
                        <c15:formulaRef>
                          <c15:sqref>('III. Detail Excl - ER &amp; LTC'!$C$26,'III. Detail Excl - ER &amp; LTC'!$F$26,'III. Detail Excl - ER &amp; LTC'!$I$26,'III. Detail Excl - ER &amp; LTC'!$L$26,'III. Detail Excl - ER &amp; LTC'!$S$26,'III. Detail Excl - ER &amp; LTC'!$V$26,'III. Detail Excl - ER &amp; LTC'!$Y$26,'III. Detail Excl - ER &amp; LTC'!$AB$26,'III. Detail Excl - ER &amp; LTC'!$AI$26,'III. Detail Excl - ER &amp; LTC'!$AL$26,'III. Detail Excl - ER &amp; LTC'!$AO$26,'III. Detail Excl - ER &amp; LTC'!$AR$26,'III. Detail Excl - ER &amp; LTC'!$AY$26,'III. Detail Excl - ER &amp; LTC'!$BB$26,'III. Detail Excl - ER &amp; LTC'!$BE$26,'III. Detail Excl - ER &amp; LTC'!$BH$26)</c15:sqref>
                        </c15:formulaRef>
                      </c:ext>
                    </c:extLst>
                    <c:numCache>
                      <c:formatCode>0.0%</c:formatCode>
                      <c:ptCount val="1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numCache>
                  </c:numRef>
                </c:val>
                <c:extLst xmlns:c15="http://schemas.microsoft.com/office/drawing/2012/chart">
                  <c:ext xmlns:c16="http://schemas.microsoft.com/office/drawing/2014/chart" uri="{C3380CC4-5D6E-409C-BE32-E72D297353CC}">
                    <c16:uniqueId val="{00000001-725B-4316-B9A0-11D19AD8D50B}"/>
                  </c:ext>
                </c:extLst>
              </c15:ser>
            </c15:filteredBarSeries>
            <c15:filteredBarSeries>
              <c15:ser>
                <c:idx val="20"/>
                <c:order val="20"/>
                <c:tx>
                  <c:strRef>
                    <c:extLst xmlns:c15="http://schemas.microsoft.com/office/drawing/2012/chart">
                      <c:ext xmlns:c15="http://schemas.microsoft.com/office/drawing/2012/chart" uri="{02D57815-91ED-43cb-92C2-25804820EDAC}">
                        <c15:formulaRef>
                          <c15:sqref>'III. Detail Excl - ER &amp; LTC'!$B$27</c15:sqref>
                        </c15:formulaRef>
                      </c:ext>
                    </c:extLst>
                    <c:strCache>
                      <c:ptCount val="1"/>
                      <c:pt idx="0">
                        <c:v>Percentage of Members with a BH Visit with a Non-BH Practitioner</c:v>
                      </c:pt>
                    </c:strCache>
                  </c:strRef>
                </c:tx>
                <c:spPr>
                  <a:solidFill>
                    <a:schemeClr val="accent5">
                      <a:lumMod val="70000"/>
                      <a:lumOff val="30000"/>
                    </a:schemeClr>
                  </a:solidFill>
                  <a:ln>
                    <a:noFill/>
                  </a:ln>
                  <a:effectLst/>
                </c:spPr>
                <c:invertIfNegative val="0"/>
                <c:cat>
                  <c:strRef>
                    <c:extLst xmlns:c15="http://schemas.microsoft.com/office/drawing/2012/chart">
                      <c:ext xmlns:c15="http://schemas.microsoft.com/office/drawing/2012/chart" uri="{02D57815-91ED-43cb-92C2-25804820EDAC}">
                        <c15:formulaRef>
                          <c15:sqref>('III. Detail Excl - ER &amp; LTC'!$C$6,'III. Detail Excl - ER &amp; LTC'!$F$6,'III. Detail Excl - ER &amp; LTC'!$I$6,'III. Detail Excl - ER &amp; LTC'!$L$6,'III. Detail Excl - ER &amp; LTC'!$S$6,'III. Detail Excl - ER &amp; LTC'!$V$6,'III. Detail Excl - ER &amp; LTC'!$Y$6,'III. Detail Excl - ER &amp; LTC'!$AB$6,'III. Detail Excl - ER &amp; LTC'!$AI$6,'III. Detail Excl - ER &amp; LTC'!$AL$6,'III. Detail Excl - ER &amp; LTC'!$AO$6,'III. Detail Excl - ER &amp; LTC'!$AR$6,'III. Detail Excl - ER &amp; LTC'!$AY$6,'III. Detail Excl - ER &amp; LTC'!$BB$6,'III. Detail Excl - ER &amp; LTC'!$BE$6,'III. Detail Excl - ER &amp; LTC'!$BH$6)</c15:sqref>
                        </c15:formulaRef>
                      </c:ext>
                    </c:extLst>
                    <c:strCache>
                      <c:ptCount val="16"/>
                      <c:pt idx="0">
                        <c:v>2020Q1</c:v>
                      </c:pt>
                      <c:pt idx="1">
                        <c:v>2020Q2</c:v>
                      </c:pt>
                      <c:pt idx="2">
                        <c:v>2020Q3</c:v>
                      </c:pt>
                      <c:pt idx="3">
                        <c:v>2020Q4</c:v>
                      </c:pt>
                      <c:pt idx="4">
                        <c:v>2021Q1</c:v>
                      </c:pt>
                      <c:pt idx="5">
                        <c:v>2021Q2</c:v>
                      </c:pt>
                      <c:pt idx="6">
                        <c:v>2021Q3</c:v>
                      </c:pt>
                      <c:pt idx="7">
                        <c:v>2021Q4</c:v>
                      </c:pt>
                      <c:pt idx="8">
                        <c:v>2022Q1</c:v>
                      </c:pt>
                      <c:pt idx="9">
                        <c:v>2022Q2</c:v>
                      </c:pt>
                      <c:pt idx="10">
                        <c:v>2022Q3</c:v>
                      </c:pt>
                      <c:pt idx="11">
                        <c:v>2022Q4</c:v>
                      </c:pt>
                      <c:pt idx="12">
                        <c:v>2023Q1</c:v>
                      </c:pt>
                      <c:pt idx="13">
                        <c:v>2023Q2</c:v>
                      </c:pt>
                      <c:pt idx="14">
                        <c:v>2023Q3</c:v>
                      </c:pt>
                      <c:pt idx="15">
                        <c:v>2023Q4</c:v>
                      </c:pt>
                    </c:strCache>
                  </c:strRef>
                </c:cat>
                <c:val>
                  <c:numRef>
                    <c:extLst xmlns:c15="http://schemas.microsoft.com/office/drawing/2012/chart">
                      <c:ext xmlns:c15="http://schemas.microsoft.com/office/drawing/2012/chart" uri="{02D57815-91ED-43cb-92C2-25804820EDAC}">
                        <c15:formulaRef>
                          <c15:sqref>('III. Detail Excl - ER &amp; LTC'!$C$27,'III. Detail Excl - ER &amp; LTC'!$F$27,'III. Detail Excl - ER &amp; LTC'!$I$27,'III. Detail Excl - ER &amp; LTC'!$L$27,'III. Detail Excl - ER &amp; LTC'!$S$27,'III. Detail Excl - ER &amp; LTC'!$V$27,'III. Detail Excl - ER &amp; LTC'!$Y$27,'III. Detail Excl - ER &amp; LTC'!$AB$27,'III. Detail Excl - ER &amp; LTC'!$AI$27,'III. Detail Excl - ER &amp; LTC'!$AL$27,'III. Detail Excl - ER &amp; LTC'!$AO$27,'III. Detail Excl - ER &amp; LTC'!$AR$27,'III. Detail Excl - ER &amp; LTC'!$AY$27,'III. Detail Excl - ER &amp; LTC'!$BB$27,'III. Detail Excl - ER &amp; LTC'!$BE$27,'III. Detail Excl - ER &amp; LTC'!$BH$27)</c15:sqref>
                        </c15:formulaRef>
                      </c:ext>
                    </c:extLst>
                    <c:numCache>
                      <c:formatCode>0.0%</c:formatCode>
                      <c:ptCount val="1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numCache>
                  </c:numRef>
                </c:val>
                <c:extLst xmlns:c15="http://schemas.microsoft.com/office/drawing/2012/chart">
                  <c:ext xmlns:c16="http://schemas.microsoft.com/office/drawing/2014/chart" uri="{C3380CC4-5D6E-409C-BE32-E72D297353CC}">
                    <c16:uniqueId val="{00000002-725B-4316-B9A0-11D19AD8D50B}"/>
                  </c:ext>
                </c:extLst>
              </c15:ser>
            </c15:filteredBarSeries>
          </c:ext>
        </c:extLst>
      </c:barChart>
      <c:catAx>
        <c:axId val="841409512"/>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41416072"/>
        <c:crosses val="autoZero"/>
        <c:auto val="1"/>
        <c:lblAlgn val="ctr"/>
        <c:lblOffset val="100"/>
        <c:noMultiLvlLbl val="0"/>
      </c:catAx>
      <c:valAx>
        <c:axId val="841416072"/>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41409512"/>
        <c:crosses val="autoZero"/>
        <c:crossBetween val="between"/>
      </c:valAx>
      <c:spPr>
        <a:noFill/>
        <a:ln>
          <a:noFill/>
        </a:ln>
        <a:effectLst/>
      </c:spPr>
    </c:plotArea>
    <c:legend>
      <c:legendPos val="b"/>
      <c:layout>
        <c:manualLayout>
          <c:xMode val="edge"/>
          <c:yMode val="edge"/>
          <c:x val="3.8845961038982878E-2"/>
          <c:y val="0.92250503953463492"/>
          <c:w val="0.89261668239677805"/>
          <c:h val="7.5034186557401322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lumMod val="95000"/>
      </a:schemeClr>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1" i="0" u="none" strike="noStrike" kern="1200" spc="0" baseline="0">
                <a:solidFill>
                  <a:schemeClr val="tx1">
                    <a:lumMod val="65000"/>
                    <a:lumOff val="35000"/>
                  </a:schemeClr>
                </a:solidFill>
                <a:latin typeface="+mn-lt"/>
                <a:ea typeface="+mn-ea"/>
                <a:cs typeface="+mn-cs"/>
              </a:defRPr>
            </a:pPr>
            <a:r>
              <a:rPr lang="en-US" sz="900" b="1"/>
              <a:t>3.</a:t>
            </a:r>
            <a:r>
              <a:rPr lang="en-US" sz="900" b="1" baseline="0"/>
              <a:t> </a:t>
            </a:r>
            <a:r>
              <a:rPr lang="en-US" sz="900" b="1" i="0" baseline="0">
                <a:effectLst/>
              </a:rPr>
              <a:t>Unique Members with an Outpatient Visit for BH Services Provided by a BH and Non-BH Practitioner</a:t>
            </a:r>
            <a:endParaRPr lang="en-US" sz="900">
              <a:effectLst/>
            </a:endParaRPr>
          </a:p>
        </c:rich>
      </c:tx>
      <c:layout>
        <c:manualLayout>
          <c:xMode val="edge"/>
          <c:yMode val="edge"/>
          <c:x val="0.13601214646375481"/>
          <c:y val="1.612433552301671E-2"/>
        </c:manualLayout>
      </c:layout>
      <c:overlay val="0"/>
      <c:spPr>
        <a:noFill/>
        <a:ln>
          <a:noFill/>
        </a:ln>
        <a:effectLst/>
      </c:spPr>
      <c:txPr>
        <a:bodyPr rot="0" spcFirstLastPara="1" vertOverflow="ellipsis" vert="horz" wrap="square" anchor="ctr" anchorCtr="1"/>
        <a:lstStyle/>
        <a:p>
          <a:pPr>
            <a:defRPr sz="9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2970136879257615"/>
          <c:y val="0.10826692387728316"/>
          <c:w val="0.79445140805048942"/>
          <c:h val="0.70823705318068697"/>
        </c:manualLayout>
      </c:layout>
      <c:barChart>
        <c:barDir val="bar"/>
        <c:grouping val="clustered"/>
        <c:varyColors val="0"/>
        <c:ser>
          <c:idx val="4"/>
          <c:order val="4"/>
          <c:tx>
            <c:strRef>
              <c:f>'III. Detail Excl - ER &amp; LTC'!$B$11</c:f>
              <c:strCache>
                <c:ptCount val="1"/>
                <c:pt idx="0">
                  <c:v>Unique Members with an Outpatient Visit for BH Services Provided by a BH Practitioner</c:v>
                </c:pt>
              </c:strCache>
            </c:strRef>
          </c:tx>
          <c:spPr>
            <a:solidFill>
              <a:srgbClr val="00968F"/>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('III. Detail Excl - ER &amp; LTC'!$C$6,'III. Detail Excl - ER &amp; LTC'!$F$6,'III. Detail Excl - ER &amp; LTC'!$I$6,'III. Detail Excl - ER &amp; LTC'!$L$6,'III. Detail Excl - ER &amp; LTC'!$S$6,'III. Detail Excl - ER &amp; LTC'!$V$6,'III. Detail Excl - ER &amp; LTC'!$Y$6,'III. Detail Excl - ER &amp; LTC'!$AB$6,'III. Detail Excl - ER &amp; LTC'!$AI$6,'III. Detail Excl - ER &amp; LTC'!$AL$6,'III. Detail Excl - ER &amp; LTC'!$AO$6,'III. Detail Excl - ER &amp; LTC'!$AR$6,'III. Detail Excl - ER &amp; LTC'!$AY$6,'III. Detail Excl - ER &amp; LTC'!$BB$6,'III. Detail Excl - ER &amp; LTC'!$BE$6,'III. Detail Excl - ER &amp; LTC'!$BH$6)</c:f>
              <c:strCache>
                <c:ptCount val="16"/>
                <c:pt idx="0">
                  <c:v>2020Q1</c:v>
                </c:pt>
                <c:pt idx="1">
                  <c:v>2020Q2</c:v>
                </c:pt>
                <c:pt idx="2">
                  <c:v>2020Q3</c:v>
                </c:pt>
                <c:pt idx="3">
                  <c:v>2020Q4</c:v>
                </c:pt>
                <c:pt idx="4">
                  <c:v>2021Q1</c:v>
                </c:pt>
                <c:pt idx="5">
                  <c:v>2021Q2</c:v>
                </c:pt>
                <c:pt idx="6">
                  <c:v>2021Q3</c:v>
                </c:pt>
                <c:pt idx="7">
                  <c:v>2021Q4</c:v>
                </c:pt>
                <c:pt idx="8">
                  <c:v>2022Q1</c:v>
                </c:pt>
                <c:pt idx="9">
                  <c:v>2022Q2</c:v>
                </c:pt>
                <c:pt idx="10">
                  <c:v>2022Q3</c:v>
                </c:pt>
                <c:pt idx="11">
                  <c:v>2022Q4</c:v>
                </c:pt>
                <c:pt idx="12">
                  <c:v>2023Q1</c:v>
                </c:pt>
                <c:pt idx="13">
                  <c:v>2023Q2</c:v>
                </c:pt>
                <c:pt idx="14">
                  <c:v>2023Q3</c:v>
                </c:pt>
                <c:pt idx="15">
                  <c:v>2023Q4</c:v>
                </c:pt>
              </c:strCache>
            </c:strRef>
          </c:cat>
          <c:val>
            <c:numRef>
              <c:f>('III. Detail Excl - ER &amp; LTC'!$C$11,'III. Detail Excl - ER &amp; LTC'!$F$11,'III. Detail Excl - ER &amp; LTC'!$I$11,'III. Detail Excl - ER &amp; LTC'!$L$11,'III. Detail Excl - ER &amp; LTC'!$S$11,'III. Detail Excl - ER &amp; LTC'!$V$11,'III. Detail Excl - ER &amp; LTC'!$Y$11,'III. Detail Excl - ER &amp; LTC'!$AB$11,'III. Detail Excl - ER &amp; LTC'!$AI$11,'III. Detail Excl - ER &amp; LTC'!$AL$11,'III. Detail Excl - ER &amp; LTC'!$AO$11,'III. Detail Excl - ER &amp; LTC'!$AR$11,'III. Detail Excl - ER &amp; LTC'!$AY$11,'III. Detail Excl - ER &amp; LTC'!$BB$11,'III. Detail Excl - ER &amp; LTC'!$BE$11,'III. Detail Excl - ER &amp; LTC'!$BH$11)</c:f>
              <c:numCache>
                <c:formatCode>_(* #,##0_);_(* \(#,##0\);_(* "-"??_);_(@_)</c:formatCode>
                <c:ptCount val="16"/>
              </c:numCache>
            </c:numRef>
          </c:val>
          <c:extLst xmlns:c15="http://schemas.microsoft.com/office/drawing/2012/chart">
            <c:ext xmlns:c16="http://schemas.microsoft.com/office/drawing/2014/chart" uri="{C3380CC4-5D6E-409C-BE32-E72D297353CC}">
              <c16:uniqueId val="{00000000-4C40-465F-B244-62B57354E12A}"/>
            </c:ext>
          </c:extLst>
        </c:ser>
        <c:ser>
          <c:idx val="5"/>
          <c:order val="5"/>
          <c:tx>
            <c:strRef>
              <c:f>'III. Detail Excl - ER &amp; LTC'!$B$12</c:f>
              <c:strCache>
                <c:ptCount val="1"/>
                <c:pt idx="0">
                  <c:v>Unique Members with an Outpatient Visit for BH Services Provided by a Non-BH Practitioner</c:v>
                </c:pt>
              </c:strCache>
            </c:strRef>
          </c:tx>
          <c:spPr>
            <a:solidFill>
              <a:srgbClr val="00386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('III. Detail Excl - ER &amp; LTC'!$C$6,'III. Detail Excl - ER &amp; LTC'!$F$6,'III. Detail Excl - ER &amp; LTC'!$I$6,'III. Detail Excl - ER &amp; LTC'!$L$6,'III. Detail Excl - ER &amp; LTC'!$S$6,'III. Detail Excl - ER &amp; LTC'!$V$6,'III. Detail Excl - ER &amp; LTC'!$Y$6,'III. Detail Excl - ER &amp; LTC'!$AB$6,'III. Detail Excl - ER &amp; LTC'!$AI$6,'III. Detail Excl - ER &amp; LTC'!$AL$6,'III. Detail Excl - ER &amp; LTC'!$AO$6,'III. Detail Excl - ER &amp; LTC'!$AR$6,'III. Detail Excl - ER &amp; LTC'!$AY$6,'III. Detail Excl - ER &amp; LTC'!$BB$6,'III. Detail Excl - ER &amp; LTC'!$BE$6,'III. Detail Excl - ER &amp; LTC'!$BH$6)</c:f>
              <c:strCache>
                <c:ptCount val="16"/>
                <c:pt idx="0">
                  <c:v>2020Q1</c:v>
                </c:pt>
                <c:pt idx="1">
                  <c:v>2020Q2</c:v>
                </c:pt>
                <c:pt idx="2">
                  <c:v>2020Q3</c:v>
                </c:pt>
                <c:pt idx="3">
                  <c:v>2020Q4</c:v>
                </c:pt>
                <c:pt idx="4">
                  <c:v>2021Q1</c:v>
                </c:pt>
                <c:pt idx="5">
                  <c:v>2021Q2</c:v>
                </c:pt>
                <c:pt idx="6">
                  <c:v>2021Q3</c:v>
                </c:pt>
                <c:pt idx="7">
                  <c:v>2021Q4</c:v>
                </c:pt>
                <c:pt idx="8">
                  <c:v>2022Q1</c:v>
                </c:pt>
                <c:pt idx="9">
                  <c:v>2022Q2</c:v>
                </c:pt>
                <c:pt idx="10">
                  <c:v>2022Q3</c:v>
                </c:pt>
                <c:pt idx="11">
                  <c:v>2022Q4</c:v>
                </c:pt>
                <c:pt idx="12">
                  <c:v>2023Q1</c:v>
                </c:pt>
                <c:pt idx="13">
                  <c:v>2023Q2</c:v>
                </c:pt>
                <c:pt idx="14">
                  <c:v>2023Q3</c:v>
                </c:pt>
                <c:pt idx="15">
                  <c:v>2023Q4</c:v>
                </c:pt>
              </c:strCache>
            </c:strRef>
          </c:cat>
          <c:val>
            <c:numRef>
              <c:f>('III. Detail Excl - ER &amp; LTC'!$C$12,'III. Detail Excl - ER &amp; LTC'!$F$12,'III. Detail Excl - ER &amp; LTC'!$I$12,'III. Detail Excl - ER &amp; LTC'!$L$12,'III. Detail Excl - ER &amp; LTC'!$S$12,'III. Detail Excl - ER &amp; LTC'!$V$12,'III. Detail Excl - ER &amp; LTC'!$Y$12,'III. Detail Excl - ER &amp; LTC'!$AB$12,'III. Detail Excl - ER &amp; LTC'!$AI$12,'III. Detail Excl - ER &amp; LTC'!$AL$12,'III. Detail Excl - ER &amp; LTC'!$AO$12,'III. Detail Excl - ER &amp; LTC'!$AR$12,'III. Detail Excl - ER &amp; LTC'!$AY$12,'III. Detail Excl - ER &amp; LTC'!$BB$12,'III. Detail Excl - ER &amp; LTC'!$BE$12,'III. Detail Excl - ER &amp; LTC'!$BH$12)</c:f>
              <c:numCache>
                <c:formatCode>_(* #,##0_);_(* \(#,##0\);_(* "-"??_);_(@_)</c:formatCode>
                <c:ptCount val="16"/>
              </c:numCache>
            </c:numRef>
          </c:val>
          <c:extLst xmlns:c15="http://schemas.microsoft.com/office/drawing/2012/chart">
            <c:ext xmlns:c16="http://schemas.microsoft.com/office/drawing/2014/chart" uri="{C3380CC4-5D6E-409C-BE32-E72D297353CC}">
              <c16:uniqueId val="{00000001-4C40-465F-B244-62B57354E12A}"/>
            </c:ext>
          </c:extLst>
        </c:ser>
        <c:dLbls>
          <c:showLegendKey val="0"/>
          <c:showVal val="0"/>
          <c:showCatName val="0"/>
          <c:showSerName val="0"/>
          <c:showPercent val="0"/>
          <c:showBubbleSize val="0"/>
        </c:dLbls>
        <c:gapWidth val="150"/>
        <c:axId val="841409512"/>
        <c:axId val="841416072"/>
        <c:extLst>
          <c:ext xmlns:c15="http://schemas.microsoft.com/office/drawing/2012/chart" uri="{02D57815-91ED-43cb-92C2-25804820EDAC}">
            <c15:filteredBarSeries>
              <c15:ser>
                <c:idx val="0"/>
                <c:order val="0"/>
                <c:tx>
                  <c:strRef>
                    <c:extLst>
                      <c:ext uri="{02D57815-91ED-43cb-92C2-25804820EDAC}">
                        <c15:formulaRef>
                          <c15:sqref>'III. Detail Excl - ER &amp; LTC'!$B$7</c15:sqref>
                        </c15:formulaRef>
                      </c:ext>
                    </c:extLst>
                    <c:strCache>
                      <c:ptCount val="1"/>
                      <c:pt idx="0">
                        <c:v>Criteria</c:v>
                      </c:pt>
                    </c:strCache>
                  </c:strRef>
                </c:tx>
                <c:spPr>
                  <a:solidFill>
                    <a:schemeClr val="accent1"/>
                  </a:solidFill>
                  <a:ln>
                    <a:noFill/>
                  </a:ln>
                  <a:effectLst/>
                </c:spPr>
                <c:invertIfNegative val="0"/>
                <c:cat>
                  <c:strRef>
                    <c:extLst>
                      <c:ext uri="{02D57815-91ED-43cb-92C2-25804820EDAC}">
                        <c15:formulaRef>
                          <c15:sqref>('III. Detail Excl - ER &amp; LTC'!$C$6,'III. Detail Excl - ER &amp; LTC'!$F$6,'III. Detail Excl - ER &amp; LTC'!$I$6,'III. Detail Excl - ER &amp; LTC'!$L$6,'III. Detail Excl - ER &amp; LTC'!$S$6,'III. Detail Excl - ER &amp; LTC'!$V$6,'III. Detail Excl - ER &amp; LTC'!$Y$6,'III. Detail Excl - ER &amp; LTC'!$AB$6,'III. Detail Excl - ER &amp; LTC'!$AI$6,'III. Detail Excl - ER &amp; LTC'!$AL$6,'III. Detail Excl - ER &amp; LTC'!$AO$6,'III. Detail Excl - ER &amp; LTC'!$AR$6,'III. Detail Excl - ER &amp; LTC'!$AY$6,'III. Detail Excl - ER &amp; LTC'!$BB$6,'III. Detail Excl - ER &amp; LTC'!$BE$6,'III. Detail Excl - ER &amp; LTC'!$BH$6)</c15:sqref>
                        </c15:formulaRef>
                      </c:ext>
                    </c:extLst>
                    <c:strCache>
                      <c:ptCount val="16"/>
                      <c:pt idx="0">
                        <c:v>2020Q1</c:v>
                      </c:pt>
                      <c:pt idx="1">
                        <c:v>2020Q2</c:v>
                      </c:pt>
                      <c:pt idx="2">
                        <c:v>2020Q3</c:v>
                      </c:pt>
                      <c:pt idx="3">
                        <c:v>2020Q4</c:v>
                      </c:pt>
                      <c:pt idx="4">
                        <c:v>2021Q1</c:v>
                      </c:pt>
                      <c:pt idx="5">
                        <c:v>2021Q2</c:v>
                      </c:pt>
                      <c:pt idx="6">
                        <c:v>2021Q3</c:v>
                      </c:pt>
                      <c:pt idx="7">
                        <c:v>2021Q4</c:v>
                      </c:pt>
                      <c:pt idx="8">
                        <c:v>2022Q1</c:v>
                      </c:pt>
                      <c:pt idx="9">
                        <c:v>2022Q2</c:v>
                      </c:pt>
                      <c:pt idx="10">
                        <c:v>2022Q3</c:v>
                      </c:pt>
                      <c:pt idx="11">
                        <c:v>2022Q4</c:v>
                      </c:pt>
                      <c:pt idx="12">
                        <c:v>2023Q1</c:v>
                      </c:pt>
                      <c:pt idx="13">
                        <c:v>2023Q2</c:v>
                      </c:pt>
                      <c:pt idx="14">
                        <c:v>2023Q3</c:v>
                      </c:pt>
                      <c:pt idx="15">
                        <c:v>2023Q4</c:v>
                      </c:pt>
                    </c:strCache>
                  </c:strRef>
                </c:cat>
                <c:val>
                  <c:numRef>
                    <c:extLst>
                      <c:ext uri="{02D57815-91ED-43cb-92C2-25804820EDAC}">
                        <c15:formulaRef>
                          <c15:sqref>('III. Detail Excl - ER &amp; LTC'!$C$7,'III. Detail Excl - ER &amp; LTC'!$F$7,'III. Detail Excl - ER &amp; LTC'!$I$7,'III. Detail Excl - ER &amp; LTC'!$L$7,'III. Detail Excl - ER &amp; LTC'!$S$7,'III. Detail Excl - ER &amp; LTC'!$V$7,'III. Detail Excl - ER &amp; LTC'!$Y$7,'III. Detail Excl - ER &amp; LTC'!$AB$7,'III. Detail Excl - ER &amp; LTC'!$AI$7,'III. Detail Excl - ER &amp; LTC'!$AL$7,'III. Detail Excl - ER &amp; LTC'!$AO$7,'III. Detail Excl - ER &amp; LTC'!$AR$7,'III. Detail Excl - ER &amp; LTC'!$AY$7,'III. Detail Excl - ER &amp; LTC'!$BB$7,'III. Detail Excl - ER &amp; LTC'!$BE$7,'III. Detail Excl - ER &amp; LTC'!$BH$7)</c15:sqref>
                        </c15:formulaRef>
                      </c:ext>
                    </c:extLst>
                    <c:numCache>
                      <c:formatCode>_("$"* #,##0_);_("$"* \(#,##0\);_("$"* "-"??_);_(@_)</c:formatCode>
                      <c:ptCount val="1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02-4C40-465F-B244-62B57354E12A}"/>
                  </c:ext>
                </c:extLst>
              </c15:ser>
            </c15:filteredBarSeries>
            <c15:filteredBarSeries>
              <c15:ser>
                <c:idx val="1"/>
                <c:order val="1"/>
                <c:tx>
                  <c:strRef>
                    <c:extLst xmlns:c15="http://schemas.microsoft.com/office/drawing/2012/chart">
                      <c:ext xmlns:c15="http://schemas.microsoft.com/office/drawing/2012/chart" uri="{02D57815-91ED-43cb-92C2-25804820EDAC}">
                        <c15:formulaRef>
                          <c15:sqref>'III. Detail Excl - ER &amp; LTC'!$B$8</c15:sqref>
                        </c15:formulaRef>
                      </c:ext>
                    </c:extLst>
                    <c:strCache>
                      <c:ptCount val="1"/>
                      <c:pt idx="0">
                        <c:v>Member (Excluding ER &amp; LTC)</c:v>
                      </c:pt>
                    </c:strCache>
                  </c:strRef>
                </c:tx>
                <c:spPr>
                  <a:solidFill>
                    <a:schemeClr val="accent3"/>
                  </a:solidFill>
                  <a:ln>
                    <a:noFill/>
                  </a:ln>
                  <a:effectLst/>
                </c:spPr>
                <c:invertIfNegative val="0"/>
                <c:cat>
                  <c:strRef>
                    <c:extLst xmlns:c15="http://schemas.microsoft.com/office/drawing/2012/chart">
                      <c:ext xmlns:c15="http://schemas.microsoft.com/office/drawing/2012/chart" uri="{02D57815-91ED-43cb-92C2-25804820EDAC}">
                        <c15:formulaRef>
                          <c15:sqref>('III. Detail Excl - ER &amp; LTC'!$C$6,'III. Detail Excl - ER &amp; LTC'!$F$6,'III. Detail Excl - ER &amp; LTC'!$I$6,'III. Detail Excl - ER &amp; LTC'!$L$6,'III. Detail Excl - ER &amp; LTC'!$S$6,'III. Detail Excl - ER &amp; LTC'!$V$6,'III. Detail Excl - ER &amp; LTC'!$Y$6,'III. Detail Excl - ER &amp; LTC'!$AB$6,'III. Detail Excl - ER &amp; LTC'!$AI$6,'III. Detail Excl - ER &amp; LTC'!$AL$6,'III. Detail Excl - ER &amp; LTC'!$AO$6,'III. Detail Excl - ER &amp; LTC'!$AR$6,'III. Detail Excl - ER &amp; LTC'!$AY$6,'III. Detail Excl - ER &amp; LTC'!$BB$6,'III. Detail Excl - ER &amp; LTC'!$BE$6,'III. Detail Excl - ER &amp; LTC'!$BH$6)</c15:sqref>
                        </c15:formulaRef>
                      </c:ext>
                    </c:extLst>
                    <c:strCache>
                      <c:ptCount val="16"/>
                      <c:pt idx="0">
                        <c:v>2020Q1</c:v>
                      </c:pt>
                      <c:pt idx="1">
                        <c:v>2020Q2</c:v>
                      </c:pt>
                      <c:pt idx="2">
                        <c:v>2020Q3</c:v>
                      </c:pt>
                      <c:pt idx="3">
                        <c:v>2020Q4</c:v>
                      </c:pt>
                      <c:pt idx="4">
                        <c:v>2021Q1</c:v>
                      </c:pt>
                      <c:pt idx="5">
                        <c:v>2021Q2</c:v>
                      </c:pt>
                      <c:pt idx="6">
                        <c:v>2021Q3</c:v>
                      </c:pt>
                      <c:pt idx="7">
                        <c:v>2021Q4</c:v>
                      </c:pt>
                      <c:pt idx="8">
                        <c:v>2022Q1</c:v>
                      </c:pt>
                      <c:pt idx="9">
                        <c:v>2022Q2</c:v>
                      </c:pt>
                      <c:pt idx="10">
                        <c:v>2022Q3</c:v>
                      </c:pt>
                      <c:pt idx="11">
                        <c:v>2022Q4</c:v>
                      </c:pt>
                      <c:pt idx="12">
                        <c:v>2023Q1</c:v>
                      </c:pt>
                      <c:pt idx="13">
                        <c:v>2023Q2</c:v>
                      </c:pt>
                      <c:pt idx="14">
                        <c:v>2023Q3</c:v>
                      </c:pt>
                      <c:pt idx="15">
                        <c:v>2023Q4</c:v>
                      </c:pt>
                    </c:strCache>
                  </c:strRef>
                </c:cat>
                <c:val>
                  <c:numRef>
                    <c:extLst xmlns:c15="http://schemas.microsoft.com/office/drawing/2012/chart">
                      <c:ext xmlns:c15="http://schemas.microsoft.com/office/drawing/2012/chart" uri="{02D57815-91ED-43cb-92C2-25804820EDAC}">
                        <c15:formulaRef>
                          <c15:sqref>('III. Detail Excl - ER &amp; LTC'!$C$8,'III. Detail Excl - ER &amp; LTC'!$F$8,'III. Detail Excl - ER &amp; LTC'!$I$8,'III. Detail Excl - ER &amp; LTC'!$L$8,'III. Detail Excl - ER &amp; LTC'!$S$8,'III. Detail Excl - ER &amp; LTC'!$V$8,'III. Detail Excl - ER &amp; LTC'!$Y$8,'III. Detail Excl - ER &amp; LTC'!$AB$8,'III. Detail Excl - ER &amp; LTC'!$AI$8,'III. Detail Excl - ER &amp; LTC'!$AL$8,'III. Detail Excl - ER &amp; LTC'!$AO$8,'III. Detail Excl - ER &amp; LTC'!$AR$8,'III. Detail Excl - ER &amp; LTC'!$AY$8,'III. Detail Excl - ER &amp; LTC'!$BB$8,'III. Detail Excl - ER &amp; LTC'!$BE$8,'III. Detail Excl - ER &amp; LTC'!$BH$8)</c15:sqref>
                        </c15:formulaRef>
                      </c:ext>
                    </c:extLst>
                    <c:numCache>
                      <c:formatCode>General</c:formatCode>
                      <c:ptCount val="16"/>
                    </c:numCache>
                  </c:numRef>
                </c:val>
                <c:extLst xmlns:c15="http://schemas.microsoft.com/office/drawing/2012/chart">
                  <c:ext xmlns:c16="http://schemas.microsoft.com/office/drawing/2014/chart" uri="{C3380CC4-5D6E-409C-BE32-E72D297353CC}">
                    <c16:uniqueId val="{00000003-4C40-465F-B244-62B57354E12A}"/>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'III. Detail Excl - ER &amp; LTC'!$B$9</c15:sqref>
                        </c15:formulaRef>
                      </c:ext>
                    </c:extLst>
                    <c:strCache>
                      <c:ptCount val="1"/>
                      <c:pt idx="0">
                        <c:v>Total Unique Members</c:v>
                      </c:pt>
                    </c:strCache>
                  </c:strRef>
                </c:tx>
                <c:spPr>
                  <a:solidFill>
                    <a:schemeClr val="accent5"/>
                  </a:solidFill>
                  <a:ln>
                    <a:noFill/>
                  </a:ln>
                  <a:effectLst/>
                </c:spPr>
                <c:invertIfNegative val="0"/>
                <c:cat>
                  <c:strRef>
                    <c:extLst xmlns:c15="http://schemas.microsoft.com/office/drawing/2012/chart">
                      <c:ext xmlns:c15="http://schemas.microsoft.com/office/drawing/2012/chart" uri="{02D57815-91ED-43cb-92C2-25804820EDAC}">
                        <c15:formulaRef>
                          <c15:sqref>('III. Detail Excl - ER &amp; LTC'!$C$6,'III. Detail Excl - ER &amp; LTC'!$F$6,'III. Detail Excl - ER &amp; LTC'!$I$6,'III. Detail Excl - ER &amp; LTC'!$L$6,'III. Detail Excl - ER &amp; LTC'!$S$6,'III. Detail Excl - ER &amp; LTC'!$V$6,'III. Detail Excl - ER &amp; LTC'!$Y$6,'III. Detail Excl - ER &amp; LTC'!$AB$6,'III. Detail Excl - ER &amp; LTC'!$AI$6,'III. Detail Excl - ER &amp; LTC'!$AL$6,'III. Detail Excl - ER &amp; LTC'!$AO$6,'III. Detail Excl - ER &amp; LTC'!$AR$6,'III. Detail Excl - ER &amp; LTC'!$AY$6,'III. Detail Excl - ER &amp; LTC'!$BB$6,'III. Detail Excl - ER &amp; LTC'!$BE$6,'III. Detail Excl - ER &amp; LTC'!$BH$6)</c15:sqref>
                        </c15:formulaRef>
                      </c:ext>
                    </c:extLst>
                    <c:strCache>
                      <c:ptCount val="16"/>
                      <c:pt idx="0">
                        <c:v>2020Q1</c:v>
                      </c:pt>
                      <c:pt idx="1">
                        <c:v>2020Q2</c:v>
                      </c:pt>
                      <c:pt idx="2">
                        <c:v>2020Q3</c:v>
                      </c:pt>
                      <c:pt idx="3">
                        <c:v>2020Q4</c:v>
                      </c:pt>
                      <c:pt idx="4">
                        <c:v>2021Q1</c:v>
                      </c:pt>
                      <c:pt idx="5">
                        <c:v>2021Q2</c:v>
                      </c:pt>
                      <c:pt idx="6">
                        <c:v>2021Q3</c:v>
                      </c:pt>
                      <c:pt idx="7">
                        <c:v>2021Q4</c:v>
                      </c:pt>
                      <c:pt idx="8">
                        <c:v>2022Q1</c:v>
                      </c:pt>
                      <c:pt idx="9">
                        <c:v>2022Q2</c:v>
                      </c:pt>
                      <c:pt idx="10">
                        <c:v>2022Q3</c:v>
                      </c:pt>
                      <c:pt idx="11">
                        <c:v>2022Q4</c:v>
                      </c:pt>
                      <c:pt idx="12">
                        <c:v>2023Q1</c:v>
                      </c:pt>
                      <c:pt idx="13">
                        <c:v>2023Q2</c:v>
                      </c:pt>
                      <c:pt idx="14">
                        <c:v>2023Q3</c:v>
                      </c:pt>
                      <c:pt idx="15">
                        <c:v>2023Q4</c:v>
                      </c:pt>
                    </c:strCache>
                  </c:strRef>
                </c:cat>
                <c:val>
                  <c:numRef>
                    <c:extLst xmlns:c15="http://schemas.microsoft.com/office/drawing/2012/chart">
                      <c:ext xmlns:c15="http://schemas.microsoft.com/office/drawing/2012/chart" uri="{02D57815-91ED-43cb-92C2-25804820EDAC}">
                        <c15:formulaRef>
                          <c15:sqref>('III. Detail Excl - ER &amp; LTC'!$C$9,'III. Detail Excl - ER &amp; LTC'!$F$9,'III. Detail Excl - ER &amp; LTC'!$I$9,'III. Detail Excl - ER &amp; LTC'!$L$9,'III. Detail Excl - ER &amp; LTC'!$S$9,'III. Detail Excl - ER &amp; LTC'!$V$9,'III. Detail Excl - ER &amp; LTC'!$Y$9,'III. Detail Excl - ER &amp; LTC'!$AB$9,'III. Detail Excl - ER &amp; LTC'!$AI$9,'III. Detail Excl - ER &amp; LTC'!$AL$9,'III. Detail Excl - ER &amp; LTC'!$AO$9,'III. Detail Excl - ER &amp; LTC'!$AR$9,'III. Detail Excl - ER &amp; LTC'!$AY$9,'III. Detail Excl - ER &amp; LTC'!$BB$9,'III. Detail Excl - ER &amp; LTC'!$BE$9,'III. Detail Excl - ER &amp; LTC'!$BH$9)</c15:sqref>
                        </c15:formulaRef>
                      </c:ext>
                    </c:extLst>
                    <c:numCache>
                      <c:formatCode>_(* #,##0_);_(* \(#,##0\);_(* "-"??_);_(@_)</c:formatCode>
                      <c:ptCount val="1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numCache>
                  </c:numRef>
                </c:val>
                <c:extLst xmlns:c15="http://schemas.microsoft.com/office/drawing/2012/chart">
                  <c:ext xmlns:c16="http://schemas.microsoft.com/office/drawing/2014/chart" uri="{C3380CC4-5D6E-409C-BE32-E72D297353CC}">
                    <c16:uniqueId val="{00000004-4C40-465F-B244-62B57354E12A}"/>
                  </c:ext>
                </c:extLst>
              </c15:ser>
            </c15:filteredBarSeries>
            <c15:filteredBarSeries>
              <c15:ser>
                <c:idx val="3"/>
                <c:order val="3"/>
                <c:tx>
                  <c:strRef>
                    <c:extLst xmlns:c15="http://schemas.microsoft.com/office/drawing/2012/chart">
                      <c:ext xmlns:c15="http://schemas.microsoft.com/office/drawing/2012/chart" uri="{02D57815-91ED-43cb-92C2-25804820EDAC}">
                        <c15:formulaRef>
                          <c15:sqref>'III. Detail Excl - ER &amp; LTC'!$B$10</c15:sqref>
                        </c15:formulaRef>
                      </c:ext>
                    </c:extLst>
                    <c:strCache>
                      <c:ptCount val="1"/>
                      <c:pt idx="0">
                        <c:v>Total Member Months</c:v>
                      </c:pt>
                    </c:strCache>
                  </c:strRef>
                </c:tx>
                <c:spPr>
                  <a:solidFill>
                    <a:schemeClr val="accent1">
                      <a:lumMod val="60000"/>
                    </a:schemeClr>
                  </a:solidFill>
                  <a:ln>
                    <a:noFill/>
                  </a:ln>
                  <a:effectLst/>
                </c:spPr>
                <c:invertIfNegative val="0"/>
                <c:cat>
                  <c:strRef>
                    <c:extLst xmlns:c15="http://schemas.microsoft.com/office/drawing/2012/chart">
                      <c:ext xmlns:c15="http://schemas.microsoft.com/office/drawing/2012/chart" uri="{02D57815-91ED-43cb-92C2-25804820EDAC}">
                        <c15:formulaRef>
                          <c15:sqref>('III. Detail Excl - ER &amp; LTC'!$C$6,'III. Detail Excl - ER &amp; LTC'!$F$6,'III. Detail Excl - ER &amp; LTC'!$I$6,'III. Detail Excl - ER &amp; LTC'!$L$6,'III. Detail Excl - ER &amp; LTC'!$S$6,'III. Detail Excl - ER &amp; LTC'!$V$6,'III. Detail Excl - ER &amp; LTC'!$Y$6,'III. Detail Excl - ER &amp; LTC'!$AB$6,'III. Detail Excl - ER &amp; LTC'!$AI$6,'III. Detail Excl - ER &amp; LTC'!$AL$6,'III. Detail Excl - ER &amp; LTC'!$AO$6,'III. Detail Excl - ER &amp; LTC'!$AR$6,'III. Detail Excl - ER &amp; LTC'!$AY$6,'III. Detail Excl - ER &amp; LTC'!$BB$6,'III. Detail Excl - ER &amp; LTC'!$BE$6,'III. Detail Excl - ER &amp; LTC'!$BH$6)</c15:sqref>
                        </c15:formulaRef>
                      </c:ext>
                    </c:extLst>
                    <c:strCache>
                      <c:ptCount val="16"/>
                      <c:pt idx="0">
                        <c:v>2020Q1</c:v>
                      </c:pt>
                      <c:pt idx="1">
                        <c:v>2020Q2</c:v>
                      </c:pt>
                      <c:pt idx="2">
                        <c:v>2020Q3</c:v>
                      </c:pt>
                      <c:pt idx="3">
                        <c:v>2020Q4</c:v>
                      </c:pt>
                      <c:pt idx="4">
                        <c:v>2021Q1</c:v>
                      </c:pt>
                      <c:pt idx="5">
                        <c:v>2021Q2</c:v>
                      </c:pt>
                      <c:pt idx="6">
                        <c:v>2021Q3</c:v>
                      </c:pt>
                      <c:pt idx="7">
                        <c:v>2021Q4</c:v>
                      </c:pt>
                      <c:pt idx="8">
                        <c:v>2022Q1</c:v>
                      </c:pt>
                      <c:pt idx="9">
                        <c:v>2022Q2</c:v>
                      </c:pt>
                      <c:pt idx="10">
                        <c:v>2022Q3</c:v>
                      </c:pt>
                      <c:pt idx="11">
                        <c:v>2022Q4</c:v>
                      </c:pt>
                      <c:pt idx="12">
                        <c:v>2023Q1</c:v>
                      </c:pt>
                      <c:pt idx="13">
                        <c:v>2023Q2</c:v>
                      </c:pt>
                      <c:pt idx="14">
                        <c:v>2023Q3</c:v>
                      </c:pt>
                      <c:pt idx="15">
                        <c:v>2023Q4</c:v>
                      </c:pt>
                    </c:strCache>
                  </c:strRef>
                </c:cat>
                <c:val>
                  <c:numRef>
                    <c:extLst xmlns:c15="http://schemas.microsoft.com/office/drawing/2012/chart">
                      <c:ext xmlns:c15="http://schemas.microsoft.com/office/drawing/2012/chart" uri="{02D57815-91ED-43cb-92C2-25804820EDAC}">
                        <c15:formulaRef>
                          <c15:sqref>('III. Detail Excl - ER &amp; LTC'!$C$10,'III. Detail Excl - ER &amp; LTC'!$F$10,'III. Detail Excl - ER &amp; LTC'!$I$10,'III. Detail Excl - ER &amp; LTC'!$L$10,'III. Detail Excl - ER &amp; LTC'!$S$10,'III. Detail Excl - ER &amp; LTC'!$V$10,'III. Detail Excl - ER &amp; LTC'!$Y$10,'III. Detail Excl - ER &amp; LTC'!$AB$10,'III. Detail Excl - ER &amp; LTC'!$AI$10,'III. Detail Excl - ER &amp; LTC'!$AL$10,'III. Detail Excl - ER &amp; LTC'!$AO$10,'III. Detail Excl - ER &amp; LTC'!$AR$10,'III. Detail Excl - ER &amp; LTC'!$AY$10,'III. Detail Excl - ER &amp; LTC'!$BB$10,'III. Detail Excl - ER &amp; LTC'!$BE$10,'III. Detail Excl - ER &amp; LTC'!$BH$10)</c15:sqref>
                        </c15:formulaRef>
                      </c:ext>
                    </c:extLst>
                    <c:numCache>
                      <c:formatCode>_(* #,##0_);_(* \(#,##0\);_(* "-"??_);_(@_)</c:formatCode>
                      <c:ptCount val="1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numCache>
                  </c:numRef>
                </c:val>
                <c:extLst xmlns:c15="http://schemas.microsoft.com/office/drawing/2012/chart">
                  <c:ext xmlns:c16="http://schemas.microsoft.com/office/drawing/2014/chart" uri="{C3380CC4-5D6E-409C-BE32-E72D297353CC}">
                    <c16:uniqueId val="{00000005-4C40-465F-B244-62B57354E12A}"/>
                  </c:ext>
                </c:extLst>
              </c15:ser>
            </c15:filteredBarSeries>
            <c15:filteredBarSeries>
              <c15:ser>
                <c:idx val="6"/>
                <c:order val="6"/>
                <c:tx>
                  <c:strRef>
                    <c:extLst xmlns:c15="http://schemas.microsoft.com/office/drawing/2012/chart">
                      <c:ext xmlns:c15="http://schemas.microsoft.com/office/drawing/2012/chart" uri="{02D57815-91ED-43cb-92C2-25804820EDAC}">
                        <c15:formulaRef>
                          <c15:sqref>'III. Detail Excl - ER &amp; LTC'!$B$13</c15:sqref>
                        </c15:formulaRef>
                      </c:ext>
                    </c:extLst>
                    <c:strCache>
                      <c:ptCount val="1"/>
                      <c:pt idx="0">
                        <c:v>Total Unique Members with an Outpatient Visit for BH Services Provided by a BH and/or Non-BH Practitioner</c:v>
                      </c:pt>
                    </c:strCache>
                  </c:strRef>
                </c:tx>
                <c:spPr>
                  <a:solidFill>
                    <a:srgbClr val="00386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('III. Detail Excl - ER &amp; LTC'!$C$6,'III. Detail Excl - ER &amp; LTC'!$F$6,'III. Detail Excl - ER &amp; LTC'!$I$6,'III. Detail Excl - ER &amp; LTC'!$L$6,'III. Detail Excl - ER &amp; LTC'!$S$6,'III. Detail Excl - ER &amp; LTC'!$V$6,'III. Detail Excl - ER &amp; LTC'!$Y$6,'III. Detail Excl - ER &amp; LTC'!$AB$6,'III. Detail Excl - ER &amp; LTC'!$AI$6,'III. Detail Excl - ER &amp; LTC'!$AL$6,'III. Detail Excl - ER &amp; LTC'!$AO$6,'III. Detail Excl - ER &amp; LTC'!$AR$6,'III. Detail Excl - ER &amp; LTC'!$AY$6,'III. Detail Excl - ER &amp; LTC'!$BB$6,'III. Detail Excl - ER &amp; LTC'!$BE$6,'III. Detail Excl - ER &amp; LTC'!$BH$6)</c15:sqref>
                        </c15:formulaRef>
                      </c:ext>
                    </c:extLst>
                    <c:strCache>
                      <c:ptCount val="16"/>
                      <c:pt idx="0">
                        <c:v>2020Q1</c:v>
                      </c:pt>
                      <c:pt idx="1">
                        <c:v>2020Q2</c:v>
                      </c:pt>
                      <c:pt idx="2">
                        <c:v>2020Q3</c:v>
                      </c:pt>
                      <c:pt idx="3">
                        <c:v>2020Q4</c:v>
                      </c:pt>
                      <c:pt idx="4">
                        <c:v>2021Q1</c:v>
                      </c:pt>
                      <c:pt idx="5">
                        <c:v>2021Q2</c:v>
                      </c:pt>
                      <c:pt idx="6">
                        <c:v>2021Q3</c:v>
                      </c:pt>
                      <c:pt idx="7">
                        <c:v>2021Q4</c:v>
                      </c:pt>
                      <c:pt idx="8">
                        <c:v>2022Q1</c:v>
                      </c:pt>
                      <c:pt idx="9">
                        <c:v>2022Q2</c:v>
                      </c:pt>
                      <c:pt idx="10">
                        <c:v>2022Q3</c:v>
                      </c:pt>
                      <c:pt idx="11">
                        <c:v>2022Q4</c:v>
                      </c:pt>
                      <c:pt idx="12">
                        <c:v>2023Q1</c:v>
                      </c:pt>
                      <c:pt idx="13">
                        <c:v>2023Q2</c:v>
                      </c:pt>
                      <c:pt idx="14">
                        <c:v>2023Q3</c:v>
                      </c:pt>
                      <c:pt idx="15">
                        <c:v>2023Q4</c:v>
                      </c:pt>
                    </c:strCache>
                  </c:strRef>
                </c:cat>
                <c:val>
                  <c:numRef>
                    <c:extLst xmlns:c15="http://schemas.microsoft.com/office/drawing/2012/chart">
                      <c:ext xmlns:c15="http://schemas.microsoft.com/office/drawing/2012/chart" uri="{02D57815-91ED-43cb-92C2-25804820EDAC}">
                        <c15:formulaRef>
                          <c15:sqref>('III. Detail Excl - ER &amp; LTC'!$C$13,'III. Detail Excl - ER &amp; LTC'!$F$13,'III. Detail Excl - ER &amp; LTC'!$I$13,'III. Detail Excl - ER &amp; LTC'!$L$13,'III. Detail Excl - ER &amp; LTC'!$S$13,'III. Detail Excl - ER &amp; LTC'!$V$13,'III. Detail Excl - ER &amp; LTC'!$Y$13,'III. Detail Excl - ER &amp; LTC'!$AB$13,'III. Detail Excl - ER &amp; LTC'!$AI$13,'III. Detail Excl - ER &amp; LTC'!$AL$13,'III. Detail Excl - ER &amp; LTC'!$AO$13,'III. Detail Excl - ER &amp; LTC'!$AR$13,'III. Detail Excl - ER &amp; LTC'!$AY$13,'III. Detail Excl - ER &amp; LTC'!$BB$13,'III. Detail Excl - ER &amp; LTC'!$BE$13,'III. Detail Excl - ER &amp; LTC'!$BH$13)</c15:sqref>
                        </c15:formulaRef>
                      </c:ext>
                    </c:extLst>
                    <c:numCache>
                      <c:formatCode>_(* #,##0_);_(* \(#,##0\);_(* "-"??_);_(@_)</c:formatCode>
                      <c:ptCount val="16"/>
                    </c:numCache>
                  </c:numRef>
                </c:val>
                <c:extLst xmlns:c15="http://schemas.microsoft.com/office/drawing/2012/chart">
                  <c:ext xmlns:c16="http://schemas.microsoft.com/office/drawing/2014/chart" uri="{C3380CC4-5D6E-409C-BE32-E72D297353CC}">
                    <c16:uniqueId val="{00000006-4C40-465F-B244-62B57354E12A}"/>
                  </c:ext>
                </c:extLst>
              </c15:ser>
            </c15:filteredBarSeries>
            <c15:filteredBarSeries>
              <c15:ser>
                <c:idx val="7"/>
                <c:order val="7"/>
                <c:tx>
                  <c:strRef>
                    <c:extLst xmlns:c15="http://schemas.microsoft.com/office/drawing/2012/chart">
                      <c:ext xmlns:c15="http://schemas.microsoft.com/office/drawing/2012/chart" uri="{02D57815-91ED-43cb-92C2-25804820EDAC}">
                        <c15:formulaRef>
                          <c15:sqref>'III. Detail Excl - ER &amp; LTC'!$B$14</c15:sqref>
                        </c15:formulaRef>
                      </c:ext>
                    </c:extLst>
                    <c:strCache>
                      <c:ptCount val="1"/>
                      <c:pt idx="0">
                        <c:v>Encounter / Visits (Excluding ER &amp; LTC)</c:v>
                      </c:pt>
                    </c:strCache>
                  </c:strRef>
                </c:tx>
                <c:spPr>
                  <a:solidFill>
                    <a:schemeClr val="accent3">
                      <a:lumMod val="80000"/>
                      <a:lumOff val="20000"/>
                    </a:schemeClr>
                  </a:solidFill>
                  <a:ln>
                    <a:noFill/>
                  </a:ln>
                  <a:effectLst/>
                </c:spPr>
                <c:invertIfNegative val="0"/>
                <c:cat>
                  <c:strRef>
                    <c:extLst xmlns:c15="http://schemas.microsoft.com/office/drawing/2012/chart">
                      <c:ext xmlns:c15="http://schemas.microsoft.com/office/drawing/2012/chart" uri="{02D57815-91ED-43cb-92C2-25804820EDAC}">
                        <c15:formulaRef>
                          <c15:sqref>('III. Detail Excl - ER &amp; LTC'!$C$6,'III. Detail Excl - ER &amp; LTC'!$F$6,'III. Detail Excl - ER &amp; LTC'!$I$6,'III. Detail Excl - ER &amp; LTC'!$L$6,'III. Detail Excl - ER &amp; LTC'!$S$6,'III. Detail Excl - ER &amp; LTC'!$V$6,'III. Detail Excl - ER &amp; LTC'!$Y$6,'III. Detail Excl - ER &amp; LTC'!$AB$6,'III. Detail Excl - ER &amp; LTC'!$AI$6,'III. Detail Excl - ER &amp; LTC'!$AL$6,'III. Detail Excl - ER &amp; LTC'!$AO$6,'III. Detail Excl - ER &amp; LTC'!$AR$6,'III. Detail Excl - ER &amp; LTC'!$AY$6,'III. Detail Excl - ER &amp; LTC'!$BB$6,'III. Detail Excl - ER &amp; LTC'!$BE$6,'III. Detail Excl - ER &amp; LTC'!$BH$6)</c15:sqref>
                        </c15:formulaRef>
                      </c:ext>
                    </c:extLst>
                    <c:strCache>
                      <c:ptCount val="16"/>
                      <c:pt idx="0">
                        <c:v>2020Q1</c:v>
                      </c:pt>
                      <c:pt idx="1">
                        <c:v>2020Q2</c:v>
                      </c:pt>
                      <c:pt idx="2">
                        <c:v>2020Q3</c:v>
                      </c:pt>
                      <c:pt idx="3">
                        <c:v>2020Q4</c:v>
                      </c:pt>
                      <c:pt idx="4">
                        <c:v>2021Q1</c:v>
                      </c:pt>
                      <c:pt idx="5">
                        <c:v>2021Q2</c:v>
                      </c:pt>
                      <c:pt idx="6">
                        <c:v>2021Q3</c:v>
                      </c:pt>
                      <c:pt idx="7">
                        <c:v>2021Q4</c:v>
                      </c:pt>
                      <c:pt idx="8">
                        <c:v>2022Q1</c:v>
                      </c:pt>
                      <c:pt idx="9">
                        <c:v>2022Q2</c:v>
                      </c:pt>
                      <c:pt idx="10">
                        <c:v>2022Q3</c:v>
                      </c:pt>
                      <c:pt idx="11">
                        <c:v>2022Q4</c:v>
                      </c:pt>
                      <c:pt idx="12">
                        <c:v>2023Q1</c:v>
                      </c:pt>
                      <c:pt idx="13">
                        <c:v>2023Q2</c:v>
                      </c:pt>
                      <c:pt idx="14">
                        <c:v>2023Q3</c:v>
                      </c:pt>
                      <c:pt idx="15">
                        <c:v>2023Q4</c:v>
                      </c:pt>
                    </c:strCache>
                  </c:strRef>
                </c:cat>
                <c:val>
                  <c:numRef>
                    <c:extLst xmlns:c15="http://schemas.microsoft.com/office/drawing/2012/chart">
                      <c:ext xmlns:c15="http://schemas.microsoft.com/office/drawing/2012/chart" uri="{02D57815-91ED-43cb-92C2-25804820EDAC}">
                        <c15:formulaRef>
                          <c15:sqref>('III. Detail Excl - ER &amp; LTC'!$C$14,'III. Detail Excl - ER &amp; LTC'!$F$14,'III. Detail Excl - ER &amp; LTC'!$I$14,'III. Detail Excl - ER &amp; LTC'!$L$14,'III. Detail Excl - ER &amp; LTC'!$S$14,'III. Detail Excl - ER &amp; LTC'!$V$14,'III. Detail Excl - ER &amp; LTC'!$Y$14,'III. Detail Excl - ER &amp; LTC'!$AB$14,'III. Detail Excl - ER &amp; LTC'!$AI$14,'III. Detail Excl - ER &amp; LTC'!$AL$14,'III. Detail Excl - ER &amp; LTC'!$AO$14,'III. Detail Excl - ER &amp; LTC'!$AR$14,'III. Detail Excl - ER &amp; LTC'!$AY$14,'III. Detail Excl - ER &amp; LTC'!$BB$14,'III. Detail Excl - ER &amp; LTC'!$BE$14,'III. Detail Excl - ER &amp; LTC'!$BH$14)</c15:sqref>
                        </c15:formulaRef>
                      </c:ext>
                    </c:extLst>
                    <c:numCache>
                      <c:formatCode>General</c:formatCode>
                      <c:ptCount val="16"/>
                    </c:numCache>
                  </c:numRef>
                </c:val>
                <c:extLst xmlns:c15="http://schemas.microsoft.com/office/drawing/2012/chart">
                  <c:ext xmlns:c16="http://schemas.microsoft.com/office/drawing/2014/chart" uri="{C3380CC4-5D6E-409C-BE32-E72D297353CC}">
                    <c16:uniqueId val="{00000007-4C40-465F-B244-62B57354E12A}"/>
                  </c:ext>
                </c:extLst>
              </c15:ser>
            </c15:filteredBarSeries>
            <c15:filteredBarSeries>
              <c15:ser>
                <c:idx val="8"/>
                <c:order val="8"/>
                <c:tx>
                  <c:strRef>
                    <c:extLst xmlns:c15="http://schemas.microsoft.com/office/drawing/2012/chart">
                      <c:ext xmlns:c15="http://schemas.microsoft.com/office/drawing/2012/chart" uri="{02D57815-91ED-43cb-92C2-25804820EDAC}">
                        <c15:formulaRef>
                          <c15:sqref>'III. Detail Excl - ER &amp; LTC'!$B$15</c15:sqref>
                        </c15:formulaRef>
                      </c:ext>
                    </c:extLst>
                    <c:strCache>
                      <c:ptCount val="1"/>
                      <c:pt idx="0">
                        <c:v>Avg. Payment per Visit for Outpatient BH Services with a BH Practitioner</c:v>
                      </c:pt>
                    </c:strCache>
                  </c:strRef>
                </c:tx>
                <c:spPr>
                  <a:solidFill>
                    <a:schemeClr val="accent5">
                      <a:lumMod val="80000"/>
                      <a:lumOff val="20000"/>
                    </a:schemeClr>
                  </a:solidFill>
                  <a:ln>
                    <a:noFill/>
                  </a:ln>
                  <a:effectLst/>
                </c:spPr>
                <c:invertIfNegative val="0"/>
                <c:cat>
                  <c:strRef>
                    <c:extLst xmlns:c15="http://schemas.microsoft.com/office/drawing/2012/chart">
                      <c:ext xmlns:c15="http://schemas.microsoft.com/office/drawing/2012/chart" uri="{02D57815-91ED-43cb-92C2-25804820EDAC}">
                        <c15:formulaRef>
                          <c15:sqref>('III. Detail Excl - ER &amp; LTC'!$C$6,'III. Detail Excl - ER &amp; LTC'!$F$6,'III. Detail Excl - ER &amp; LTC'!$I$6,'III. Detail Excl - ER &amp; LTC'!$L$6,'III. Detail Excl - ER &amp; LTC'!$S$6,'III. Detail Excl - ER &amp; LTC'!$V$6,'III. Detail Excl - ER &amp; LTC'!$Y$6,'III. Detail Excl - ER &amp; LTC'!$AB$6,'III. Detail Excl - ER &amp; LTC'!$AI$6,'III. Detail Excl - ER &amp; LTC'!$AL$6,'III. Detail Excl - ER &amp; LTC'!$AO$6,'III. Detail Excl - ER &amp; LTC'!$AR$6,'III. Detail Excl - ER &amp; LTC'!$AY$6,'III. Detail Excl - ER &amp; LTC'!$BB$6,'III. Detail Excl - ER &amp; LTC'!$BE$6,'III. Detail Excl - ER &amp; LTC'!$BH$6)</c15:sqref>
                        </c15:formulaRef>
                      </c:ext>
                    </c:extLst>
                    <c:strCache>
                      <c:ptCount val="16"/>
                      <c:pt idx="0">
                        <c:v>2020Q1</c:v>
                      </c:pt>
                      <c:pt idx="1">
                        <c:v>2020Q2</c:v>
                      </c:pt>
                      <c:pt idx="2">
                        <c:v>2020Q3</c:v>
                      </c:pt>
                      <c:pt idx="3">
                        <c:v>2020Q4</c:v>
                      </c:pt>
                      <c:pt idx="4">
                        <c:v>2021Q1</c:v>
                      </c:pt>
                      <c:pt idx="5">
                        <c:v>2021Q2</c:v>
                      </c:pt>
                      <c:pt idx="6">
                        <c:v>2021Q3</c:v>
                      </c:pt>
                      <c:pt idx="7">
                        <c:v>2021Q4</c:v>
                      </c:pt>
                      <c:pt idx="8">
                        <c:v>2022Q1</c:v>
                      </c:pt>
                      <c:pt idx="9">
                        <c:v>2022Q2</c:v>
                      </c:pt>
                      <c:pt idx="10">
                        <c:v>2022Q3</c:v>
                      </c:pt>
                      <c:pt idx="11">
                        <c:v>2022Q4</c:v>
                      </c:pt>
                      <c:pt idx="12">
                        <c:v>2023Q1</c:v>
                      </c:pt>
                      <c:pt idx="13">
                        <c:v>2023Q2</c:v>
                      </c:pt>
                      <c:pt idx="14">
                        <c:v>2023Q3</c:v>
                      </c:pt>
                      <c:pt idx="15">
                        <c:v>2023Q4</c:v>
                      </c:pt>
                    </c:strCache>
                  </c:strRef>
                </c:cat>
                <c:val>
                  <c:numRef>
                    <c:extLst xmlns:c15="http://schemas.microsoft.com/office/drawing/2012/chart">
                      <c:ext xmlns:c15="http://schemas.microsoft.com/office/drawing/2012/chart" uri="{02D57815-91ED-43cb-92C2-25804820EDAC}">
                        <c15:formulaRef>
                          <c15:sqref>('III. Detail Excl - ER &amp; LTC'!$C$15,'III. Detail Excl - ER &amp; LTC'!$F$15,'III. Detail Excl - ER &amp; LTC'!$I$15,'III. Detail Excl - ER &amp; LTC'!$L$15,'III. Detail Excl - ER &amp; LTC'!$S$15,'III. Detail Excl - ER &amp; LTC'!$V$15,'III. Detail Excl - ER &amp; LTC'!$Y$15,'III. Detail Excl - ER &amp; LTC'!$AB$15,'III. Detail Excl - ER &amp; LTC'!$AI$15,'III. Detail Excl - ER &amp; LTC'!$AL$15,'III. Detail Excl - ER &amp; LTC'!$AO$15,'III. Detail Excl - ER &amp; LTC'!$AR$15,'III. Detail Excl - ER &amp; LTC'!$AY$15,'III. Detail Excl - ER &amp; LTC'!$BB$15,'III. Detail Excl - ER &amp; LTC'!$BE$15,'III. Detail Excl - ER &amp; LTC'!$BH$15)</c15:sqref>
                        </c15:formulaRef>
                      </c:ext>
                    </c:extLst>
                    <c:numCache>
                      <c:formatCode>_("$"* #,##0.00_);_("$"* \(#,##0.00\);_("$"* "-"??_);_(@_)</c:formatCode>
                      <c:ptCount val="1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numCache>
                  </c:numRef>
                </c:val>
                <c:extLst xmlns:c15="http://schemas.microsoft.com/office/drawing/2012/chart">
                  <c:ext xmlns:c16="http://schemas.microsoft.com/office/drawing/2014/chart" uri="{C3380CC4-5D6E-409C-BE32-E72D297353CC}">
                    <c16:uniqueId val="{00000008-4C40-465F-B244-62B57354E12A}"/>
                  </c:ext>
                </c:extLst>
              </c15:ser>
            </c15:filteredBarSeries>
            <c15:filteredBarSeries>
              <c15:ser>
                <c:idx val="9"/>
                <c:order val="9"/>
                <c:tx>
                  <c:strRef>
                    <c:extLst xmlns:c15="http://schemas.microsoft.com/office/drawing/2012/chart">
                      <c:ext xmlns:c15="http://schemas.microsoft.com/office/drawing/2012/chart" uri="{02D57815-91ED-43cb-92C2-25804820EDAC}">
                        <c15:formulaRef>
                          <c15:sqref>'III. Detail Excl - ER &amp; LTC'!$B$16</c15:sqref>
                        </c15:formulaRef>
                      </c:ext>
                    </c:extLst>
                    <c:strCache>
                      <c:ptCount val="1"/>
                      <c:pt idx="0">
                        <c:v>Avg. Payment per Visit for Outpatient BH Services with a Non-BH Practitioner</c:v>
                      </c:pt>
                    </c:strCache>
                  </c:strRef>
                </c:tx>
                <c:spPr>
                  <a:solidFill>
                    <a:schemeClr val="accent1">
                      <a:lumMod val="80000"/>
                    </a:schemeClr>
                  </a:solidFill>
                  <a:ln>
                    <a:noFill/>
                  </a:ln>
                  <a:effectLst/>
                </c:spPr>
                <c:invertIfNegative val="0"/>
                <c:cat>
                  <c:strRef>
                    <c:extLst xmlns:c15="http://schemas.microsoft.com/office/drawing/2012/chart">
                      <c:ext xmlns:c15="http://schemas.microsoft.com/office/drawing/2012/chart" uri="{02D57815-91ED-43cb-92C2-25804820EDAC}">
                        <c15:formulaRef>
                          <c15:sqref>('III. Detail Excl - ER &amp; LTC'!$C$6,'III. Detail Excl - ER &amp; LTC'!$F$6,'III. Detail Excl - ER &amp; LTC'!$I$6,'III. Detail Excl - ER &amp; LTC'!$L$6,'III. Detail Excl - ER &amp; LTC'!$S$6,'III. Detail Excl - ER &amp; LTC'!$V$6,'III. Detail Excl - ER &amp; LTC'!$Y$6,'III. Detail Excl - ER &amp; LTC'!$AB$6,'III. Detail Excl - ER &amp; LTC'!$AI$6,'III. Detail Excl - ER &amp; LTC'!$AL$6,'III. Detail Excl - ER &amp; LTC'!$AO$6,'III. Detail Excl - ER &amp; LTC'!$AR$6,'III. Detail Excl - ER &amp; LTC'!$AY$6,'III. Detail Excl - ER &amp; LTC'!$BB$6,'III. Detail Excl - ER &amp; LTC'!$BE$6,'III. Detail Excl - ER &amp; LTC'!$BH$6)</c15:sqref>
                        </c15:formulaRef>
                      </c:ext>
                    </c:extLst>
                    <c:strCache>
                      <c:ptCount val="16"/>
                      <c:pt idx="0">
                        <c:v>2020Q1</c:v>
                      </c:pt>
                      <c:pt idx="1">
                        <c:v>2020Q2</c:v>
                      </c:pt>
                      <c:pt idx="2">
                        <c:v>2020Q3</c:v>
                      </c:pt>
                      <c:pt idx="3">
                        <c:v>2020Q4</c:v>
                      </c:pt>
                      <c:pt idx="4">
                        <c:v>2021Q1</c:v>
                      </c:pt>
                      <c:pt idx="5">
                        <c:v>2021Q2</c:v>
                      </c:pt>
                      <c:pt idx="6">
                        <c:v>2021Q3</c:v>
                      </c:pt>
                      <c:pt idx="7">
                        <c:v>2021Q4</c:v>
                      </c:pt>
                      <c:pt idx="8">
                        <c:v>2022Q1</c:v>
                      </c:pt>
                      <c:pt idx="9">
                        <c:v>2022Q2</c:v>
                      </c:pt>
                      <c:pt idx="10">
                        <c:v>2022Q3</c:v>
                      </c:pt>
                      <c:pt idx="11">
                        <c:v>2022Q4</c:v>
                      </c:pt>
                      <c:pt idx="12">
                        <c:v>2023Q1</c:v>
                      </c:pt>
                      <c:pt idx="13">
                        <c:v>2023Q2</c:v>
                      </c:pt>
                      <c:pt idx="14">
                        <c:v>2023Q3</c:v>
                      </c:pt>
                      <c:pt idx="15">
                        <c:v>2023Q4</c:v>
                      </c:pt>
                    </c:strCache>
                  </c:strRef>
                </c:cat>
                <c:val>
                  <c:numRef>
                    <c:extLst xmlns:c15="http://schemas.microsoft.com/office/drawing/2012/chart">
                      <c:ext xmlns:c15="http://schemas.microsoft.com/office/drawing/2012/chart" uri="{02D57815-91ED-43cb-92C2-25804820EDAC}">
                        <c15:formulaRef>
                          <c15:sqref>('III. Detail Excl - ER &amp; LTC'!$C$16,'III. Detail Excl - ER &amp; LTC'!$F$16,'III. Detail Excl - ER &amp; LTC'!$I$16,'III. Detail Excl - ER &amp; LTC'!$L$16,'III. Detail Excl - ER &amp; LTC'!$S$16,'III. Detail Excl - ER &amp; LTC'!$V$16,'III. Detail Excl - ER &amp; LTC'!$Y$16,'III. Detail Excl - ER &amp; LTC'!$AB$16,'III. Detail Excl - ER &amp; LTC'!$AI$16,'III. Detail Excl - ER &amp; LTC'!$AL$16,'III. Detail Excl - ER &amp; LTC'!$AO$16,'III. Detail Excl - ER &amp; LTC'!$AR$16,'III. Detail Excl - ER &amp; LTC'!$AY$16,'III. Detail Excl - ER &amp; LTC'!$BB$16,'III. Detail Excl - ER &amp; LTC'!$BE$16,'III. Detail Excl - ER &amp; LTC'!$BH$16)</c15:sqref>
                        </c15:formulaRef>
                      </c:ext>
                    </c:extLst>
                    <c:numCache>
                      <c:formatCode>_("$"* #,##0.00_);_("$"* \(#,##0.00\);_("$"* "-"??_);_(@_)</c:formatCode>
                      <c:ptCount val="1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numCache>
                  </c:numRef>
                </c:val>
                <c:extLst xmlns:c15="http://schemas.microsoft.com/office/drawing/2012/chart">
                  <c:ext xmlns:c16="http://schemas.microsoft.com/office/drawing/2014/chart" uri="{C3380CC4-5D6E-409C-BE32-E72D297353CC}">
                    <c16:uniqueId val="{00000009-4C40-465F-B244-62B57354E12A}"/>
                  </c:ext>
                </c:extLst>
              </c15:ser>
            </c15:filteredBarSeries>
            <c15:filteredBarSeries>
              <c15:ser>
                <c:idx val="10"/>
                <c:order val="10"/>
                <c:tx>
                  <c:strRef>
                    <c:extLst xmlns:c15="http://schemas.microsoft.com/office/drawing/2012/chart">
                      <c:ext xmlns:c15="http://schemas.microsoft.com/office/drawing/2012/chart" uri="{02D57815-91ED-43cb-92C2-25804820EDAC}">
                        <c15:formulaRef>
                          <c15:sqref>'III. Detail Excl - ER &amp; LTC'!$B$17</c15:sqref>
                        </c15:formulaRef>
                      </c:ext>
                    </c:extLst>
                    <c:strCache>
                      <c:ptCount val="1"/>
                      <c:pt idx="0">
                        <c:v>Visits for Outpatient BH Services with a BH Practitioner</c:v>
                      </c:pt>
                    </c:strCache>
                  </c:strRef>
                </c:tx>
                <c:spPr>
                  <a:solidFill>
                    <a:schemeClr val="accent3">
                      <a:lumMod val="80000"/>
                    </a:schemeClr>
                  </a:solidFill>
                  <a:ln>
                    <a:noFill/>
                  </a:ln>
                  <a:effectLst/>
                </c:spPr>
                <c:invertIfNegative val="0"/>
                <c:cat>
                  <c:strRef>
                    <c:extLst xmlns:c15="http://schemas.microsoft.com/office/drawing/2012/chart">
                      <c:ext xmlns:c15="http://schemas.microsoft.com/office/drawing/2012/chart" uri="{02D57815-91ED-43cb-92C2-25804820EDAC}">
                        <c15:formulaRef>
                          <c15:sqref>('III. Detail Excl - ER &amp; LTC'!$C$6,'III. Detail Excl - ER &amp; LTC'!$F$6,'III. Detail Excl - ER &amp; LTC'!$I$6,'III. Detail Excl - ER &amp; LTC'!$L$6,'III. Detail Excl - ER &amp; LTC'!$S$6,'III. Detail Excl - ER &amp; LTC'!$V$6,'III. Detail Excl - ER &amp; LTC'!$Y$6,'III. Detail Excl - ER &amp; LTC'!$AB$6,'III. Detail Excl - ER &amp; LTC'!$AI$6,'III. Detail Excl - ER &amp; LTC'!$AL$6,'III. Detail Excl - ER &amp; LTC'!$AO$6,'III. Detail Excl - ER &amp; LTC'!$AR$6,'III. Detail Excl - ER &amp; LTC'!$AY$6,'III. Detail Excl - ER &amp; LTC'!$BB$6,'III. Detail Excl - ER &amp; LTC'!$BE$6,'III. Detail Excl - ER &amp; LTC'!$BH$6)</c15:sqref>
                        </c15:formulaRef>
                      </c:ext>
                    </c:extLst>
                    <c:strCache>
                      <c:ptCount val="16"/>
                      <c:pt idx="0">
                        <c:v>2020Q1</c:v>
                      </c:pt>
                      <c:pt idx="1">
                        <c:v>2020Q2</c:v>
                      </c:pt>
                      <c:pt idx="2">
                        <c:v>2020Q3</c:v>
                      </c:pt>
                      <c:pt idx="3">
                        <c:v>2020Q4</c:v>
                      </c:pt>
                      <c:pt idx="4">
                        <c:v>2021Q1</c:v>
                      </c:pt>
                      <c:pt idx="5">
                        <c:v>2021Q2</c:v>
                      </c:pt>
                      <c:pt idx="6">
                        <c:v>2021Q3</c:v>
                      </c:pt>
                      <c:pt idx="7">
                        <c:v>2021Q4</c:v>
                      </c:pt>
                      <c:pt idx="8">
                        <c:v>2022Q1</c:v>
                      </c:pt>
                      <c:pt idx="9">
                        <c:v>2022Q2</c:v>
                      </c:pt>
                      <c:pt idx="10">
                        <c:v>2022Q3</c:v>
                      </c:pt>
                      <c:pt idx="11">
                        <c:v>2022Q4</c:v>
                      </c:pt>
                      <c:pt idx="12">
                        <c:v>2023Q1</c:v>
                      </c:pt>
                      <c:pt idx="13">
                        <c:v>2023Q2</c:v>
                      </c:pt>
                      <c:pt idx="14">
                        <c:v>2023Q3</c:v>
                      </c:pt>
                      <c:pt idx="15">
                        <c:v>2023Q4</c:v>
                      </c:pt>
                    </c:strCache>
                  </c:strRef>
                </c:cat>
                <c:val>
                  <c:numRef>
                    <c:extLst xmlns:c15="http://schemas.microsoft.com/office/drawing/2012/chart">
                      <c:ext xmlns:c15="http://schemas.microsoft.com/office/drawing/2012/chart" uri="{02D57815-91ED-43cb-92C2-25804820EDAC}">
                        <c15:formulaRef>
                          <c15:sqref>('III. Detail Excl - ER &amp; LTC'!$C$17,'III. Detail Excl - ER &amp; LTC'!$F$17,'III. Detail Excl - ER &amp; LTC'!$I$17,'III. Detail Excl - ER &amp; LTC'!$L$17,'III. Detail Excl - ER &amp; LTC'!$S$17,'III. Detail Excl - ER &amp; LTC'!$V$17,'III. Detail Excl - ER &amp; LTC'!$Y$17,'III. Detail Excl - ER &amp; LTC'!$AB$17,'III. Detail Excl - ER &amp; LTC'!$AI$17,'III. Detail Excl - ER &amp; LTC'!$AL$17,'III. Detail Excl - ER &amp; LTC'!$AO$17,'III. Detail Excl - ER &amp; LTC'!$AR$17,'III. Detail Excl - ER &amp; LTC'!$AY$17,'III. Detail Excl - ER &amp; LTC'!$BB$17,'III. Detail Excl - ER &amp; LTC'!$BE$17,'III. Detail Excl - ER &amp; LTC'!$BH$17)</c15:sqref>
                        </c15:formulaRef>
                      </c:ext>
                    </c:extLst>
                    <c:numCache>
                      <c:formatCode>_(* #,##0_);_(* \(#,##0\);_(* "-"??_);_(@_)</c:formatCode>
                      <c:ptCount val="16"/>
                    </c:numCache>
                  </c:numRef>
                </c:val>
                <c:extLst xmlns:c15="http://schemas.microsoft.com/office/drawing/2012/chart">
                  <c:ext xmlns:c16="http://schemas.microsoft.com/office/drawing/2014/chart" uri="{C3380CC4-5D6E-409C-BE32-E72D297353CC}">
                    <c16:uniqueId val="{0000000A-4C40-465F-B244-62B57354E12A}"/>
                  </c:ext>
                </c:extLst>
              </c15:ser>
            </c15:filteredBarSeries>
            <c15:filteredBarSeries>
              <c15:ser>
                <c:idx val="11"/>
                <c:order val="11"/>
                <c:tx>
                  <c:strRef>
                    <c:extLst xmlns:c15="http://schemas.microsoft.com/office/drawing/2012/chart">
                      <c:ext xmlns:c15="http://schemas.microsoft.com/office/drawing/2012/chart" uri="{02D57815-91ED-43cb-92C2-25804820EDAC}">
                        <c15:formulaRef>
                          <c15:sqref>'III. Detail Excl - ER &amp; LTC'!$B$18</c15:sqref>
                        </c15:formulaRef>
                      </c:ext>
                    </c:extLst>
                    <c:strCache>
                      <c:ptCount val="1"/>
                      <c:pt idx="0">
                        <c:v>Visits for Outpatient BH Services with a Non-BH Practitioner</c:v>
                      </c:pt>
                    </c:strCache>
                  </c:strRef>
                </c:tx>
                <c:spPr>
                  <a:solidFill>
                    <a:schemeClr val="accent5">
                      <a:lumMod val="80000"/>
                    </a:schemeClr>
                  </a:solidFill>
                  <a:ln>
                    <a:noFill/>
                  </a:ln>
                  <a:effectLst/>
                </c:spPr>
                <c:invertIfNegative val="0"/>
                <c:cat>
                  <c:strRef>
                    <c:extLst xmlns:c15="http://schemas.microsoft.com/office/drawing/2012/chart">
                      <c:ext xmlns:c15="http://schemas.microsoft.com/office/drawing/2012/chart" uri="{02D57815-91ED-43cb-92C2-25804820EDAC}">
                        <c15:formulaRef>
                          <c15:sqref>('III. Detail Excl - ER &amp; LTC'!$C$6,'III. Detail Excl - ER &amp; LTC'!$F$6,'III. Detail Excl - ER &amp; LTC'!$I$6,'III. Detail Excl - ER &amp; LTC'!$L$6,'III. Detail Excl - ER &amp; LTC'!$S$6,'III. Detail Excl - ER &amp; LTC'!$V$6,'III. Detail Excl - ER &amp; LTC'!$Y$6,'III. Detail Excl - ER &amp; LTC'!$AB$6,'III. Detail Excl - ER &amp; LTC'!$AI$6,'III. Detail Excl - ER &amp; LTC'!$AL$6,'III. Detail Excl - ER &amp; LTC'!$AO$6,'III. Detail Excl - ER &amp; LTC'!$AR$6,'III. Detail Excl - ER &amp; LTC'!$AY$6,'III. Detail Excl - ER &amp; LTC'!$BB$6,'III. Detail Excl - ER &amp; LTC'!$BE$6,'III. Detail Excl - ER &amp; LTC'!$BH$6)</c15:sqref>
                        </c15:formulaRef>
                      </c:ext>
                    </c:extLst>
                    <c:strCache>
                      <c:ptCount val="16"/>
                      <c:pt idx="0">
                        <c:v>2020Q1</c:v>
                      </c:pt>
                      <c:pt idx="1">
                        <c:v>2020Q2</c:v>
                      </c:pt>
                      <c:pt idx="2">
                        <c:v>2020Q3</c:v>
                      </c:pt>
                      <c:pt idx="3">
                        <c:v>2020Q4</c:v>
                      </c:pt>
                      <c:pt idx="4">
                        <c:v>2021Q1</c:v>
                      </c:pt>
                      <c:pt idx="5">
                        <c:v>2021Q2</c:v>
                      </c:pt>
                      <c:pt idx="6">
                        <c:v>2021Q3</c:v>
                      </c:pt>
                      <c:pt idx="7">
                        <c:v>2021Q4</c:v>
                      </c:pt>
                      <c:pt idx="8">
                        <c:v>2022Q1</c:v>
                      </c:pt>
                      <c:pt idx="9">
                        <c:v>2022Q2</c:v>
                      </c:pt>
                      <c:pt idx="10">
                        <c:v>2022Q3</c:v>
                      </c:pt>
                      <c:pt idx="11">
                        <c:v>2022Q4</c:v>
                      </c:pt>
                      <c:pt idx="12">
                        <c:v>2023Q1</c:v>
                      </c:pt>
                      <c:pt idx="13">
                        <c:v>2023Q2</c:v>
                      </c:pt>
                      <c:pt idx="14">
                        <c:v>2023Q3</c:v>
                      </c:pt>
                      <c:pt idx="15">
                        <c:v>2023Q4</c:v>
                      </c:pt>
                    </c:strCache>
                  </c:strRef>
                </c:cat>
                <c:val>
                  <c:numRef>
                    <c:extLst xmlns:c15="http://schemas.microsoft.com/office/drawing/2012/chart">
                      <c:ext xmlns:c15="http://schemas.microsoft.com/office/drawing/2012/chart" uri="{02D57815-91ED-43cb-92C2-25804820EDAC}">
                        <c15:formulaRef>
                          <c15:sqref>('III. Detail Excl - ER &amp; LTC'!$C$18,'III. Detail Excl - ER &amp; LTC'!$F$18,'III. Detail Excl - ER &amp; LTC'!$I$18,'III. Detail Excl - ER &amp; LTC'!$L$18,'III. Detail Excl - ER &amp; LTC'!$S$18,'III. Detail Excl - ER &amp; LTC'!$V$18,'III. Detail Excl - ER &amp; LTC'!$Y$18,'III. Detail Excl - ER &amp; LTC'!$AB$18,'III. Detail Excl - ER &amp; LTC'!$AI$18,'III. Detail Excl - ER &amp; LTC'!$AL$18,'III. Detail Excl - ER &amp; LTC'!$AO$18,'III. Detail Excl - ER &amp; LTC'!$AR$18,'III. Detail Excl - ER &amp; LTC'!$AY$18,'III. Detail Excl - ER &amp; LTC'!$BB$18,'III. Detail Excl - ER &amp; LTC'!$BE$18,'III. Detail Excl - ER &amp; LTC'!$BH$18)</c15:sqref>
                        </c15:formulaRef>
                      </c:ext>
                    </c:extLst>
                    <c:numCache>
                      <c:formatCode>_(* #,##0_);_(* \(#,##0\);_(* "-"??_);_(@_)</c:formatCode>
                      <c:ptCount val="16"/>
                    </c:numCache>
                  </c:numRef>
                </c:val>
                <c:extLst xmlns:c15="http://schemas.microsoft.com/office/drawing/2012/chart">
                  <c:ext xmlns:c16="http://schemas.microsoft.com/office/drawing/2014/chart" uri="{C3380CC4-5D6E-409C-BE32-E72D297353CC}">
                    <c16:uniqueId val="{0000000B-4C40-465F-B244-62B57354E12A}"/>
                  </c:ext>
                </c:extLst>
              </c15:ser>
            </c15:filteredBarSeries>
            <c15:filteredBarSeries>
              <c15:ser>
                <c:idx val="12"/>
                <c:order val="12"/>
                <c:tx>
                  <c:strRef>
                    <c:extLst xmlns:c15="http://schemas.microsoft.com/office/drawing/2012/chart">
                      <c:ext xmlns:c15="http://schemas.microsoft.com/office/drawing/2012/chart" uri="{02D57815-91ED-43cb-92C2-25804820EDAC}">
                        <c15:formulaRef>
                          <c15:sqref>'III. Detail Excl - ER &amp; LTC'!$B$19</c15:sqref>
                        </c15:formulaRef>
                      </c:ext>
                    </c:extLst>
                    <c:strCache>
                      <c:ptCount val="1"/>
                      <c:pt idx="0">
                        <c:v>Percentage of Visits for Outpatient BH Services with a BH Practitioner</c:v>
                      </c:pt>
                    </c:strCache>
                  </c:strRef>
                </c:tx>
                <c:spPr>
                  <a:solidFill>
                    <a:srgbClr val="00386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('III. Detail Excl - ER &amp; LTC'!$C$6,'III. Detail Excl - ER &amp; LTC'!$F$6,'III. Detail Excl - ER &amp; LTC'!$I$6,'III. Detail Excl - ER &amp; LTC'!$L$6,'III. Detail Excl - ER &amp; LTC'!$S$6,'III. Detail Excl - ER &amp; LTC'!$V$6,'III. Detail Excl - ER &amp; LTC'!$Y$6,'III. Detail Excl - ER &amp; LTC'!$AB$6,'III. Detail Excl - ER &amp; LTC'!$AI$6,'III. Detail Excl - ER &amp; LTC'!$AL$6,'III. Detail Excl - ER &amp; LTC'!$AO$6,'III. Detail Excl - ER &amp; LTC'!$AR$6,'III. Detail Excl - ER &amp; LTC'!$AY$6,'III. Detail Excl - ER &amp; LTC'!$BB$6,'III. Detail Excl - ER &amp; LTC'!$BE$6,'III. Detail Excl - ER &amp; LTC'!$BH$6)</c15:sqref>
                        </c15:formulaRef>
                      </c:ext>
                    </c:extLst>
                    <c:strCache>
                      <c:ptCount val="16"/>
                      <c:pt idx="0">
                        <c:v>2020Q1</c:v>
                      </c:pt>
                      <c:pt idx="1">
                        <c:v>2020Q2</c:v>
                      </c:pt>
                      <c:pt idx="2">
                        <c:v>2020Q3</c:v>
                      </c:pt>
                      <c:pt idx="3">
                        <c:v>2020Q4</c:v>
                      </c:pt>
                      <c:pt idx="4">
                        <c:v>2021Q1</c:v>
                      </c:pt>
                      <c:pt idx="5">
                        <c:v>2021Q2</c:v>
                      </c:pt>
                      <c:pt idx="6">
                        <c:v>2021Q3</c:v>
                      </c:pt>
                      <c:pt idx="7">
                        <c:v>2021Q4</c:v>
                      </c:pt>
                      <c:pt idx="8">
                        <c:v>2022Q1</c:v>
                      </c:pt>
                      <c:pt idx="9">
                        <c:v>2022Q2</c:v>
                      </c:pt>
                      <c:pt idx="10">
                        <c:v>2022Q3</c:v>
                      </c:pt>
                      <c:pt idx="11">
                        <c:v>2022Q4</c:v>
                      </c:pt>
                      <c:pt idx="12">
                        <c:v>2023Q1</c:v>
                      </c:pt>
                      <c:pt idx="13">
                        <c:v>2023Q2</c:v>
                      </c:pt>
                      <c:pt idx="14">
                        <c:v>2023Q3</c:v>
                      </c:pt>
                      <c:pt idx="15">
                        <c:v>2023Q4</c:v>
                      </c:pt>
                    </c:strCache>
                  </c:strRef>
                </c:cat>
                <c:val>
                  <c:numRef>
                    <c:extLst xmlns:c15="http://schemas.microsoft.com/office/drawing/2012/chart">
                      <c:ext xmlns:c15="http://schemas.microsoft.com/office/drawing/2012/chart" uri="{02D57815-91ED-43cb-92C2-25804820EDAC}">
                        <c15:formulaRef>
                          <c15:sqref>('III. Detail Excl - ER &amp; LTC'!$C$19,'III. Detail Excl - ER &amp; LTC'!$F$19,'III. Detail Excl - ER &amp; LTC'!$I$19,'III. Detail Excl - ER &amp; LTC'!$L$19,'III. Detail Excl - ER &amp; LTC'!$S$19,'III. Detail Excl - ER &amp; LTC'!$V$19,'III. Detail Excl - ER &amp; LTC'!$Y$19,'III. Detail Excl - ER &amp; LTC'!$AB$19,'III. Detail Excl - ER &amp; LTC'!$AI$19,'III. Detail Excl - ER &amp; LTC'!$AL$19,'III. Detail Excl - ER &amp; LTC'!$AO$19,'III. Detail Excl - ER &amp; LTC'!$AR$19,'III. Detail Excl - ER &amp; LTC'!$AY$19,'III. Detail Excl - ER &amp; LTC'!$BB$19,'III. Detail Excl - ER &amp; LTC'!$BE$19,'III. Detail Excl - ER &amp; LTC'!$BH$19)</c15:sqref>
                        </c15:formulaRef>
                      </c:ext>
                    </c:extLst>
                    <c:numCache>
                      <c:formatCode>0.0%</c:formatCode>
                      <c:ptCount val="1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numCache>
                  </c:numRef>
                </c:val>
                <c:extLst xmlns:c15="http://schemas.microsoft.com/office/drawing/2012/chart">
                  <c:ext xmlns:c16="http://schemas.microsoft.com/office/drawing/2014/chart" uri="{C3380CC4-5D6E-409C-BE32-E72D297353CC}">
                    <c16:uniqueId val="{0000000C-4C40-465F-B244-62B57354E12A}"/>
                  </c:ext>
                </c:extLst>
              </c15:ser>
            </c15:filteredBarSeries>
            <c15:filteredBarSeries>
              <c15:ser>
                <c:idx val="13"/>
                <c:order val="13"/>
                <c:tx>
                  <c:strRef>
                    <c:extLst xmlns:c15="http://schemas.microsoft.com/office/drawing/2012/chart">
                      <c:ext xmlns:c15="http://schemas.microsoft.com/office/drawing/2012/chart" uri="{02D57815-91ED-43cb-92C2-25804820EDAC}">
                        <c15:formulaRef>
                          <c15:sqref>'III. Detail Excl - ER &amp; LTC'!$B$20</c15:sqref>
                        </c15:formulaRef>
                      </c:ext>
                    </c:extLst>
                    <c:strCache>
                      <c:ptCount val="1"/>
                      <c:pt idx="0">
                        <c:v>Percentage of Visits for Outpatient BH Services with a Non-BH Practitioner</c:v>
                      </c:pt>
                    </c:strCache>
                  </c:strRef>
                </c:tx>
                <c:spPr>
                  <a:solidFill>
                    <a:srgbClr val="00968F"/>
                  </a:solidFill>
                  <a:ln>
                    <a:noFill/>
                  </a:ln>
                  <a:effectLst/>
                </c:spPr>
                <c:invertIfNegative val="0"/>
                <c:dLbls>
                  <c:dLbl>
                    <c:idx val="0"/>
                    <c:layout>
                      <c:manualLayout>
                        <c:x val="-3.1478582597537589E-17"/>
                        <c:y val="-2.6595744680851064E-2"/>
                      </c:manualLayout>
                    </c:layout>
                    <c:showLegendKey val="0"/>
                    <c:showVal val="1"/>
                    <c:showCatName val="0"/>
                    <c:showSerName val="0"/>
                    <c:showPercent val="0"/>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0D-4C40-465F-B244-62B57354E12A}"/>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('III. Detail Excl - ER &amp; LTC'!$C$6,'III. Detail Excl - ER &amp; LTC'!$F$6,'III. Detail Excl - ER &amp; LTC'!$I$6,'III. Detail Excl - ER &amp; LTC'!$L$6,'III. Detail Excl - ER &amp; LTC'!$S$6,'III. Detail Excl - ER &amp; LTC'!$V$6,'III. Detail Excl - ER &amp; LTC'!$Y$6,'III. Detail Excl - ER &amp; LTC'!$AB$6,'III. Detail Excl - ER &amp; LTC'!$AI$6,'III. Detail Excl - ER &amp; LTC'!$AL$6,'III. Detail Excl - ER &amp; LTC'!$AO$6,'III. Detail Excl - ER &amp; LTC'!$AR$6,'III. Detail Excl - ER &amp; LTC'!$AY$6,'III. Detail Excl - ER &amp; LTC'!$BB$6,'III. Detail Excl - ER &amp; LTC'!$BE$6,'III. Detail Excl - ER &amp; LTC'!$BH$6)</c15:sqref>
                        </c15:formulaRef>
                      </c:ext>
                    </c:extLst>
                    <c:strCache>
                      <c:ptCount val="16"/>
                      <c:pt idx="0">
                        <c:v>2020Q1</c:v>
                      </c:pt>
                      <c:pt idx="1">
                        <c:v>2020Q2</c:v>
                      </c:pt>
                      <c:pt idx="2">
                        <c:v>2020Q3</c:v>
                      </c:pt>
                      <c:pt idx="3">
                        <c:v>2020Q4</c:v>
                      </c:pt>
                      <c:pt idx="4">
                        <c:v>2021Q1</c:v>
                      </c:pt>
                      <c:pt idx="5">
                        <c:v>2021Q2</c:v>
                      </c:pt>
                      <c:pt idx="6">
                        <c:v>2021Q3</c:v>
                      </c:pt>
                      <c:pt idx="7">
                        <c:v>2021Q4</c:v>
                      </c:pt>
                      <c:pt idx="8">
                        <c:v>2022Q1</c:v>
                      </c:pt>
                      <c:pt idx="9">
                        <c:v>2022Q2</c:v>
                      </c:pt>
                      <c:pt idx="10">
                        <c:v>2022Q3</c:v>
                      </c:pt>
                      <c:pt idx="11">
                        <c:v>2022Q4</c:v>
                      </c:pt>
                      <c:pt idx="12">
                        <c:v>2023Q1</c:v>
                      </c:pt>
                      <c:pt idx="13">
                        <c:v>2023Q2</c:v>
                      </c:pt>
                      <c:pt idx="14">
                        <c:v>2023Q3</c:v>
                      </c:pt>
                      <c:pt idx="15">
                        <c:v>2023Q4</c:v>
                      </c:pt>
                    </c:strCache>
                  </c:strRef>
                </c:cat>
                <c:val>
                  <c:numRef>
                    <c:extLst xmlns:c15="http://schemas.microsoft.com/office/drawing/2012/chart">
                      <c:ext xmlns:c15="http://schemas.microsoft.com/office/drawing/2012/chart" uri="{02D57815-91ED-43cb-92C2-25804820EDAC}">
                        <c15:formulaRef>
                          <c15:sqref>('III. Detail Excl - ER &amp; LTC'!$C$20,'III. Detail Excl - ER &amp; LTC'!$F$20,'III. Detail Excl - ER &amp; LTC'!$I$20,'III. Detail Excl - ER &amp; LTC'!$L$20,'III. Detail Excl - ER &amp; LTC'!$S$20,'III. Detail Excl - ER &amp; LTC'!$V$20,'III. Detail Excl - ER &amp; LTC'!$Y$20,'III. Detail Excl - ER &amp; LTC'!$AB$20,'III. Detail Excl - ER &amp; LTC'!$AI$20,'III. Detail Excl - ER &amp; LTC'!$AL$20,'III. Detail Excl - ER &amp; LTC'!$AO$20,'III. Detail Excl - ER &amp; LTC'!$AR$20,'III. Detail Excl - ER &amp; LTC'!$AY$20,'III. Detail Excl - ER &amp; LTC'!$BB$20,'III. Detail Excl - ER &amp; LTC'!$BE$20,'III. Detail Excl - ER &amp; LTC'!$BH$20)</c15:sqref>
                        </c15:formulaRef>
                      </c:ext>
                    </c:extLst>
                    <c:numCache>
                      <c:formatCode>0.0%</c:formatCode>
                      <c:ptCount val="1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numCache>
                  </c:numRef>
                </c:val>
                <c:extLst xmlns:c15="http://schemas.microsoft.com/office/drawing/2012/chart">
                  <c:ext xmlns:c16="http://schemas.microsoft.com/office/drawing/2014/chart" uri="{C3380CC4-5D6E-409C-BE32-E72D297353CC}">
                    <c16:uniqueId val="{0000000E-4C40-465F-B244-62B57354E12A}"/>
                  </c:ext>
                </c:extLst>
              </c15:ser>
            </c15:filteredBarSeries>
            <c15:filteredBarSeries>
              <c15:ser>
                <c:idx val="14"/>
                <c:order val="14"/>
                <c:tx>
                  <c:strRef>
                    <c:extLst xmlns:c15="http://schemas.microsoft.com/office/drawing/2012/chart">
                      <c:ext xmlns:c15="http://schemas.microsoft.com/office/drawing/2012/chart" uri="{02D57815-91ED-43cb-92C2-25804820EDAC}">
                        <c15:formulaRef>
                          <c15:sqref>'III. Detail Excl - ER &amp; LTC'!$B$21</c15:sqref>
                        </c15:formulaRef>
                      </c:ext>
                    </c:extLst>
                    <c:strCache>
                      <c:ptCount val="1"/>
                      <c:pt idx="0">
                        <c:v>Dollars / Claims (Excluding ER &amp; LTC)</c:v>
                      </c:pt>
                    </c:strCache>
                  </c:strRef>
                </c:tx>
                <c:spPr>
                  <a:solidFill>
                    <a:schemeClr val="accent5">
                      <a:lumMod val="60000"/>
                      <a:lumOff val="40000"/>
                    </a:schemeClr>
                  </a:solidFill>
                  <a:ln>
                    <a:noFill/>
                  </a:ln>
                  <a:effectLst/>
                </c:spPr>
                <c:invertIfNegative val="0"/>
                <c:cat>
                  <c:strRef>
                    <c:extLst xmlns:c15="http://schemas.microsoft.com/office/drawing/2012/chart">
                      <c:ext xmlns:c15="http://schemas.microsoft.com/office/drawing/2012/chart" uri="{02D57815-91ED-43cb-92C2-25804820EDAC}">
                        <c15:formulaRef>
                          <c15:sqref>('III. Detail Excl - ER &amp; LTC'!$C$6,'III. Detail Excl - ER &amp; LTC'!$F$6,'III. Detail Excl - ER &amp; LTC'!$I$6,'III. Detail Excl - ER &amp; LTC'!$L$6,'III. Detail Excl - ER &amp; LTC'!$S$6,'III. Detail Excl - ER &amp; LTC'!$V$6,'III. Detail Excl - ER &amp; LTC'!$Y$6,'III. Detail Excl - ER &amp; LTC'!$AB$6,'III. Detail Excl - ER &amp; LTC'!$AI$6,'III. Detail Excl - ER &amp; LTC'!$AL$6,'III. Detail Excl - ER &amp; LTC'!$AO$6,'III. Detail Excl - ER &amp; LTC'!$AR$6,'III. Detail Excl - ER &amp; LTC'!$AY$6,'III. Detail Excl - ER &amp; LTC'!$BB$6,'III. Detail Excl - ER &amp; LTC'!$BE$6,'III. Detail Excl - ER &amp; LTC'!$BH$6)</c15:sqref>
                        </c15:formulaRef>
                      </c:ext>
                    </c:extLst>
                    <c:strCache>
                      <c:ptCount val="16"/>
                      <c:pt idx="0">
                        <c:v>2020Q1</c:v>
                      </c:pt>
                      <c:pt idx="1">
                        <c:v>2020Q2</c:v>
                      </c:pt>
                      <c:pt idx="2">
                        <c:v>2020Q3</c:v>
                      </c:pt>
                      <c:pt idx="3">
                        <c:v>2020Q4</c:v>
                      </c:pt>
                      <c:pt idx="4">
                        <c:v>2021Q1</c:v>
                      </c:pt>
                      <c:pt idx="5">
                        <c:v>2021Q2</c:v>
                      </c:pt>
                      <c:pt idx="6">
                        <c:v>2021Q3</c:v>
                      </c:pt>
                      <c:pt idx="7">
                        <c:v>2021Q4</c:v>
                      </c:pt>
                      <c:pt idx="8">
                        <c:v>2022Q1</c:v>
                      </c:pt>
                      <c:pt idx="9">
                        <c:v>2022Q2</c:v>
                      </c:pt>
                      <c:pt idx="10">
                        <c:v>2022Q3</c:v>
                      </c:pt>
                      <c:pt idx="11">
                        <c:v>2022Q4</c:v>
                      </c:pt>
                      <c:pt idx="12">
                        <c:v>2023Q1</c:v>
                      </c:pt>
                      <c:pt idx="13">
                        <c:v>2023Q2</c:v>
                      </c:pt>
                      <c:pt idx="14">
                        <c:v>2023Q3</c:v>
                      </c:pt>
                      <c:pt idx="15">
                        <c:v>2023Q4</c:v>
                      </c:pt>
                    </c:strCache>
                  </c:strRef>
                </c:cat>
                <c:val>
                  <c:numRef>
                    <c:extLst xmlns:c15="http://schemas.microsoft.com/office/drawing/2012/chart">
                      <c:ext xmlns:c15="http://schemas.microsoft.com/office/drawing/2012/chart" uri="{02D57815-91ED-43cb-92C2-25804820EDAC}">
                        <c15:formulaRef>
                          <c15:sqref>('III. Detail Excl - ER &amp; LTC'!$C$21,'III. Detail Excl - ER &amp; LTC'!$F$21,'III. Detail Excl - ER &amp; LTC'!$I$21,'III. Detail Excl - ER &amp; LTC'!$L$21,'III. Detail Excl - ER &amp; LTC'!$S$21,'III. Detail Excl - ER &amp; LTC'!$V$21,'III. Detail Excl - ER &amp; LTC'!$Y$21,'III. Detail Excl - ER &amp; LTC'!$AB$21,'III. Detail Excl - ER &amp; LTC'!$AI$21,'III. Detail Excl - ER &amp; LTC'!$AL$21,'III. Detail Excl - ER &amp; LTC'!$AO$21,'III. Detail Excl - ER &amp; LTC'!$AR$21,'III. Detail Excl - ER &amp; LTC'!$AY$21,'III. Detail Excl - ER &amp; LTC'!$BB$21,'III. Detail Excl - ER &amp; LTC'!$BE$21,'III. Detail Excl - ER &amp; LTC'!$BH$21)</c15:sqref>
                        </c15:formulaRef>
                      </c:ext>
                    </c:extLst>
                    <c:numCache>
                      <c:formatCode>General</c:formatCode>
                      <c:ptCount val="16"/>
                    </c:numCache>
                  </c:numRef>
                </c:val>
                <c:extLst xmlns:c15="http://schemas.microsoft.com/office/drawing/2012/chart">
                  <c:ext xmlns:c16="http://schemas.microsoft.com/office/drawing/2014/chart" uri="{C3380CC4-5D6E-409C-BE32-E72D297353CC}">
                    <c16:uniqueId val="{0000000F-4C40-465F-B244-62B57354E12A}"/>
                  </c:ext>
                </c:extLst>
              </c15:ser>
            </c15:filteredBarSeries>
            <c15:filteredBarSeries>
              <c15:ser>
                <c:idx val="15"/>
                <c:order val="15"/>
                <c:tx>
                  <c:strRef>
                    <c:extLst xmlns:c15="http://schemas.microsoft.com/office/drawing/2012/chart">
                      <c:ext xmlns:c15="http://schemas.microsoft.com/office/drawing/2012/chart" uri="{02D57815-91ED-43cb-92C2-25804820EDAC}">
                        <c15:formulaRef>
                          <c15:sqref>'III. Detail Excl - ER &amp; LTC'!$B$22</c15:sqref>
                        </c15:formulaRef>
                      </c:ext>
                    </c:extLst>
                    <c:strCache>
                      <c:ptCount val="1"/>
                      <c:pt idx="0">
                        <c:v>Paid Claims for Visits for Outpatient BH Services with a BH Practitioner</c:v>
                      </c:pt>
                    </c:strCache>
                  </c:strRef>
                </c:tx>
                <c:spPr>
                  <a:solidFill>
                    <a:schemeClr val="accent1">
                      <a:lumMod val="50000"/>
                    </a:schemeClr>
                  </a:solidFill>
                  <a:ln>
                    <a:noFill/>
                  </a:ln>
                  <a:effectLst/>
                </c:spPr>
                <c:invertIfNegative val="0"/>
                <c:cat>
                  <c:strRef>
                    <c:extLst xmlns:c15="http://schemas.microsoft.com/office/drawing/2012/chart">
                      <c:ext xmlns:c15="http://schemas.microsoft.com/office/drawing/2012/chart" uri="{02D57815-91ED-43cb-92C2-25804820EDAC}">
                        <c15:formulaRef>
                          <c15:sqref>('III. Detail Excl - ER &amp; LTC'!$C$6,'III. Detail Excl - ER &amp; LTC'!$F$6,'III. Detail Excl - ER &amp; LTC'!$I$6,'III. Detail Excl - ER &amp; LTC'!$L$6,'III. Detail Excl - ER &amp; LTC'!$S$6,'III. Detail Excl - ER &amp; LTC'!$V$6,'III. Detail Excl - ER &amp; LTC'!$Y$6,'III. Detail Excl - ER &amp; LTC'!$AB$6,'III. Detail Excl - ER &amp; LTC'!$AI$6,'III. Detail Excl - ER &amp; LTC'!$AL$6,'III. Detail Excl - ER &amp; LTC'!$AO$6,'III. Detail Excl - ER &amp; LTC'!$AR$6,'III. Detail Excl - ER &amp; LTC'!$AY$6,'III. Detail Excl - ER &amp; LTC'!$BB$6,'III. Detail Excl - ER &amp; LTC'!$BE$6,'III. Detail Excl - ER &amp; LTC'!$BH$6)</c15:sqref>
                        </c15:formulaRef>
                      </c:ext>
                    </c:extLst>
                    <c:strCache>
                      <c:ptCount val="16"/>
                      <c:pt idx="0">
                        <c:v>2020Q1</c:v>
                      </c:pt>
                      <c:pt idx="1">
                        <c:v>2020Q2</c:v>
                      </c:pt>
                      <c:pt idx="2">
                        <c:v>2020Q3</c:v>
                      </c:pt>
                      <c:pt idx="3">
                        <c:v>2020Q4</c:v>
                      </c:pt>
                      <c:pt idx="4">
                        <c:v>2021Q1</c:v>
                      </c:pt>
                      <c:pt idx="5">
                        <c:v>2021Q2</c:v>
                      </c:pt>
                      <c:pt idx="6">
                        <c:v>2021Q3</c:v>
                      </c:pt>
                      <c:pt idx="7">
                        <c:v>2021Q4</c:v>
                      </c:pt>
                      <c:pt idx="8">
                        <c:v>2022Q1</c:v>
                      </c:pt>
                      <c:pt idx="9">
                        <c:v>2022Q2</c:v>
                      </c:pt>
                      <c:pt idx="10">
                        <c:v>2022Q3</c:v>
                      </c:pt>
                      <c:pt idx="11">
                        <c:v>2022Q4</c:v>
                      </c:pt>
                      <c:pt idx="12">
                        <c:v>2023Q1</c:v>
                      </c:pt>
                      <c:pt idx="13">
                        <c:v>2023Q2</c:v>
                      </c:pt>
                      <c:pt idx="14">
                        <c:v>2023Q3</c:v>
                      </c:pt>
                      <c:pt idx="15">
                        <c:v>2023Q4</c:v>
                      </c:pt>
                    </c:strCache>
                  </c:strRef>
                </c:cat>
                <c:val>
                  <c:numRef>
                    <c:extLst xmlns:c15="http://schemas.microsoft.com/office/drawing/2012/chart">
                      <c:ext xmlns:c15="http://schemas.microsoft.com/office/drawing/2012/chart" uri="{02D57815-91ED-43cb-92C2-25804820EDAC}">
                        <c15:formulaRef>
                          <c15:sqref>('III. Detail Excl - ER &amp; LTC'!$C$22,'III. Detail Excl - ER &amp; LTC'!$F$22,'III. Detail Excl - ER &amp; LTC'!$I$22,'III. Detail Excl - ER &amp; LTC'!$L$22,'III. Detail Excl - ER &amp; LTC'!$S$22,'III. Detail Excl - ER &amp; LTC'!$V$22,'III. Detail Excl - ER &amp; LTC'!$Y$22,'III. Detail Excl - ER &amp; LTC'!$AB$22,'III. Detail Excl - ER &amp; LTC'!$AI$22,'III. Detail Excl - ER &amp; LTC'!$AL$22,'III. Detail Excl - ER &amp; LTC'!$AO$22,'III. Detail Excl - ER &amp; LTC'!$AR$22,'III. Detail Excl - ER &amp; LTC'!$AY$22,'III. Detail Excl - ER &amp; LTC'!$BB$22,'III. Detail Excl - ER &amp; LTC'!$BE$22,'III. Detail Excl - ER &amp; LTC'!$BH$22)</c15:sqref>
                        </c15:formulaRef>
                      </c:ext>
                    </c:extLst>
                    <c:numCache>
                      <c:formatCode>_("$"* #,##0_);_("$"* \(#,##0\);_("$"* "-"??_);_(@_)</c:formatCode>
                      <c:ptCount val="16"/>
                    </c:numCache>
                  </c:numRef>
                </c:val>
                <c:extLst xmlns:c15="http://schemas.microsoft.com/office/drawing/2012/chart">
                  <c:ext xmlns:c16="http://schemas.microsoft.com/office/drawing/2014/chart" uri="{C3380CC4-5D6E-409C-BE32-E72D297353CC}">
                    <c16:uniqueId val="{00000010-4C40-465F-B244-62B57354E12A}"/>
                  </c:ext>
                </c:extLst>
              </c15:ser>
            </c15:filteredBarSeries>
            <c15:filteredBarSeries>
              <c15:ser>
                <c:idx val="16"/>
                <c:order val="16"/>
                <c:tx>
                  <c:strRef>
                    <c:extLst xmlns:c15="http://schemas.microsoft.com/office/drawing/2012/chart">
                      <c:ext xmlns:c15="http://schemas.microsoft.com/office/drawing/2012/chart" uri="{02D57815-91ED-43cb-92C2-25804820EDAC}">
                        <c15:formulaRef>
                          <c15:sqref>'III. Detail Excl - ER &amp; LTC'!$B$23</c15:sqref>
                        </c15:formulaRef>
                      </c:ext>
                    </c:extLst>
                    <c:strCache>
                      <c:ptCount val="1"/>
                      <c:pt idx="0">
                        <c:v>Paid Claims for Visits for Outpatient BH Services with a Non-BH Practitioner</c:v>
                      </c:pt>
                    </c:strCache>
                  </c:strRef>
                </c:tx>
                <c:spPr>
                  <a:solidFill>
                    <a:schemeClr val="accent3">
                      <a:lumMod val="50000"/>
                    </a:schemeClr>
                  </a:solidFill>
                  <a:ln>
                    <a:noFill/>
                  </a:ln>
                  <a:effectLst/>
                </c:spPr>
                <c:invertIfNegative val="0"/>
                <c:cat>
                  <c:strRef>
                    <c:extLst xmlns:c15="http://schemas.microsoft.com/office/drawing/2012/chart">
                      <c:ext xmlns:c15="http://schemas.microsoft.com/office/drawing/2012/chart" uri="{02D57815-91ED-43cb-92C2-25804820EDAC}">
                        <c15:formulaRef>
                          <c15:sqref>('III. Detail Excl - ER &amp; LTC'!$C$6,'III. Detail Excl - ER &amp; LTC'!$F$6,'III. Detail Excl - ER &amp; LTC'!$I$6,'III. Detail Excl - ER &amp; LTC'!$L$6,'III. Detail Excl - ER &amp; LTC'!$S$6,'III. Detail Excl - ER &amp; LTC'!$V$6,'III. Detail Excl - ER &amp; LTC'!$Y$6,'III. Detail Excl - ER &amp; LTC'!$AB$6,'III. Detail Excl - ER &amp; LTC'!$AI$6,'III. Detail Excl - ER &amp; LTC'!$AL$6,'III. Detail Excl - ER &amp; LTC'!$AO$6,'III. Detail Excl - ER &amp; LTC'!$AR$6,'III. Detail Excl - ER &amp; LTC'!$AY$6,'III. Detail Excl - ER &amp; LTC'!$BB$6,'III. Detail Excl - ER &amp; LTC'!$BE$6,'III. Detail Excl - ER &amp; LTC'!$BH$6)</c15:sqref>
                        </c15:formulaRef>
                      </c:ext>
                    </c:extLst>
                    <c:strCache>
                      <c:ptCount val="16"/>
                      <c:pt idx="0">
                        <c:v>2020Q1</c:v>
                      </c:pt>
                      <c:pt idx="1">
                        <c:v>2020Q2</c:v>
                      </c:pt>
                      <c:pt idx="2">
                        <c:v>2020Q3</c:v>
                      </c:pt>
                      <c:pt idx="3">
                        <c:v>2020Q4</c:v>
                      </c:pt>
                      <c:pt idx="4">
                        <c:v>2021Q1</c:v>
                      </c:pt>
                      <c:pt idx="5">
                        <c:v>2021Q2</c:v>
                      </c:pt>
                      <c:pt idx="6">
                        <c:v>2021Q3</c:v>
                      </c:pt>
                      <c:pt idx="7">
                        <c:v>2021Q4</c:v>
                      </c:pt>
                      <c:pt idx="8">
                        <c:v>2022Q1</c:v>
                      </c:pt>
                      <c:pt idx="9">
                        <c:v>2022Q2</c:v>
                      </c:pt>
                      <c:pt idx="10">
                        <c:v>2022Q3</c:v>
                      </c:pt>
                      <c:pt idx="11">
                        <c:v>2022Q4</c:v>
                      </c:pt>
                      <c:pt idx="12">
                        <c:v>2023Q1</c:v>
                      </c:pt>
                      <c:pt idx="13">
                        <c:v>2023Q2</c:v>
                      </c:pt>
                      <c:pt idx="14">
                        <c:v>2023Q3</c:v>
                      </c:pt>
                      <c:pt idx="15">
                        <c:v>2023Q4</c:v>
                      </c:pt>
                    </c:strCache>
                  </c:strRef>
                </c:cat>
                <c:val>
                  <c:numRef>
                    <c:extLst xmlns:c15="http://schemas.microsoft.com/office/drawing/2012/chart">
                      <c:ext xmlns:c15="http://schemas.microsoft.com/office/drawing/2012/chart" uri="{02D57815-91ED-43cb-92C2-25804820EDAC}">
                        <c15:formulaRef>
                          <c15:sqref>('III. Detail Excl - ER &amp; LTC'!$C$23,'III. Detail Excl - ER &amp; LTC'!$F$23,'III. Detail Excl - ER &amp; LTC'!$I$23,'III. Detail Excl - ER &amp; LTC'!$L$23,'III. Detail Excl - ER &amp; LTC'!$S$23,'III. Detail Excl - ER &amp; LTC'!$V$23,'III. Detail Excl - ER &amp; LTC'!$Y$23,'III. Detail Excl - ER &amp; LTC'!$AB$23,'III. Detail Excl - ER &amp; LTC'!$AI$23,'III. Detail Excl - ER &amp; LTC'!$AL$23,'III. Detail Excl - ER &amp; LTC'!$AO$23,'III. Detail Excl - ER &amp; LTC'!$AR$23,'III. Detail Excl - ER &amp; LTC'!$AY$23,'III. Detail Excl - ER &amp; LTC'!$BB$23,'III. Detail Excl - ER &amp; LTC'!$BE$23,'III. Detail Excl - ER &amp; LTC'!$BH$23)</c15:sqref>
                        </c15:formulaRef>
                      </c:ext>
                    </c:extLst>
                    <c:numCache>
                      <c:formatCode>_("$"* #,##0_);_("$"* \(#,##0\);_("$"* "-"??_);_(@_)</c:formatCode>
                      <c:ptCount val="16"/>
                    </c:numCache>
                  </c:numRef>
                </c:val>
                <c:extLst xmlns:c15="http://schemas.microsoft.com/office/drawing/2012/chart">
                  <c:ext xmlns:c16="http://schemas.microsoft.com/office/drawing/2014/chart" uri="{C3380CC4-5D6E-409C-BE32-E72D297353CC}">
                    <c16:uniqueId val="{00000011-4C40-465F-B244-62B57354E12A}"/>
                  </c:ext>
                </c:extLst>
              </c15:ser>
            </c15:filteredBarSeries>
            <c15:filteredBarSeries>
              <c15:ser>
                <c:idx val="17"/>
                <c:order val="17"/>
                <c:tx>
                  <c:strRef>
                    <c:extLst xmlns:c15="http://schemas.microsoft.com/office/drawing/2012/chart">
                      <c:ext xmlns:c15="http://schemas.microsoft.com/office/drawing/2012/chart" uri="{02D57815-91ED-43cb-92C2-25804820EDAC}">
                        <c15:formulaRef>
                          <c15:sqref>'III. Detail Excl - ER &amp; LTC'!$B$24</c15:sqref>
                        </c15:formulaRef>
                      </c:ext>
                    </c:extLst>
                    <c:strCache>
                      <c:ptCount val="1"/>
                      <c:pt idx="0">
                        <c:v>Percent of Members with a Visit for Outpatient BH Services</c:v>
                      </c:pt>
                    </c:strCache>
                  </c:strRef>
                </c:tx>
                <c:spPr>
                  <a:solidFill>
                    <a:schemeClr val="accent5">
                      <a:lumMod val="50000"/>
                    </a:schemeClr>
                  </a:solidFill>
                  <a:ln>
                    <a:noFill/>
                  </a:ln>
                  <a:effectLst/>
                </c:spPr>
                <c:invertIfNegative val="0"/>
                <c:cat>
                  <c:strRef>
                    <c:extLst xmlns:c15="http://schemas.microsoft.com/office/drawing/2012/chart">
                      <c:ext xmlns:c15="http://schemas.microsoft.com/office/drawing/2012/chart" uri="{02D57815-91ED-43cb-92C2-25804820EDAC}">
                        <c15:formulaRef>
                          <c15:sqref>('III. Detail Excl - ER &amp; LTC'!$C$6,'III. Detail Excl - ER &amp; LTC'!$F$6,'III. Detail Excl - ER &amp; LTC'!$I$6,'III. Detail Excl - ER &amp; LTC'!$L$6,'III. Detail Excl - ER &amp; LTC'!$S$6,'III. Detail Excl - ER &amp; LTC'!$V$6,'III. Detail Excl - ER &amp; LTC'!$Y$6,'III. Detail Excl - ER &amp; LTC'!$AB$6,'III. Detail Excl - ER &amp; LTC'!$AI$6,'III. Detail Excl - ER &amp; LTC'!$AL$6,'III. Detail Excl - ER &amp; LTC'!$AO$6,'III. Detail Excl - ER &amp; LTC'!$AR$6,'III. Detail Excl - ER &amp; LTC'!$AY$6,'III. Detail Excl - ER &amp; LTC'!$BB$6,'III. Detail Excl - ER &amp; LTC'!$BE$6,'III. Detail Excl - ER &amp; LTC'!$BH$6)</c15:sqref>
                        </c15:formulaRef>
                      </c:ext>
                    </c:extLst>
                    <c:strCache>
                      <c:ptCount val="16"/>
                      <c:pt idx="0">
                        <c:v>2020Q1</c:v>
                      </c:pt>
                      <c:pt idx="1">
                        <c:v>2020Q2</c:v>
                      </c:pt>
                      <c:pt idx="2">
                        <c:v>2020Q3</c:v>
                      </c:pt>
                      <c:pt idx="3">
                        <c:v>2020Q4</c:v>
                      </c:pt>
                      <c:pt idx="4">
                        <c:v>2021Q1</c:v>
                      </c:pt>
                      <c:pt idx="5">
                        <c:v>2021Q2</c:v>
                      </c:pt>
                      <c:pt idx="6">
                        <c:v>2021Q3</c:v>
                      </c:pt>
                      <c:pt idx="7">
                        <c:v>2021Q4</c:v>
                      </c:pt>
                      <c:pt idx="8">
                        <c:v>2022Q1</c:v>
                      </c:pt>
                      <c:pt idx="9">
                        <c:v>2022Q2</c:v>
                      </c:pt>
                      <c:pt idx="10">
                        <c:v>2022Q3</c:v>
                      </c:pt>
                      <c:pt idx="11">
                        <c:v>2022Q4</c:v>
                      </c:pt>
                      <c:pt idx="12">
                        <c:v>2023Q1</c:v>
                      </c:pt>
                      <c:pt idx="13">
                        <c:v>2023Q2</c:v>
                      </c:pt>
                      <c:pt idx="14">
                        <c:v>2023Q3</c:v>
                      </c:pt>
                      <c:pt idx="15">
                        <c:v>2023Q4</c:v>
                      </c:pt>
                    </c:strCache>
                  </c:strRef>
                </c:cat>
                <c:val>
                  <c:numRef>
                    <c:extLst xmlns:c15="http://schemas.microsoft.com/office/drawing/2012/chart">
                      <c:ext xmlns:c15="http://schemas.microsoft.com/office/drawing/2012/chart" uri="{02D57815-91ED-43cb-92C2-25804820EDAC}">
                        <c15:formulaRef>
                          <c15:sqref>('III. Detail Excl - ER &amp; LTC'!$C$24,'III. Detail Excl - ER &amp; LTC'!$F$24,'III. Detail Excl - ER &amp; LTC'!$I$24,'III. Detail Excl - ER &amp; LTC'!$L$24,'III. Detail Excl - ER &amp; LTC'!$S$24,'III. Detail Excl - ER &amp; LTC'!$V$24,'III. Detail Excl - ER &amp; LTC'!$Y$24,'III. Detail Excl - ER &amp; LTC'!$AB$24,'III. Detail Excl - ER &amp; LTC'!$AI$24,'III. Detail Excl - ER &amp; LTC'!$AL$24,'III. Detail Excl - ER &amp; LTC'!$AO$24,'III. Detail Excl - ER &amp; LTC'!$AR$24,'III. Detail Excl - ER &amp; LTC'!$AY$24,'III. Detail Excl - ER &amp; LTC'!$BB$24,'III. Detail Excl - ER &amp; LTC'!$BE$24,'III. Detail Excl - ER &amp; LTC'!$BH$24)</c15:sqref>
                        </c15:formulaRef>
                      </c:ext>
                    </c:extLst>
                    <c:numCache>
                      <c:formatCode>0.0%</c:formatCode>
                      <c:ptCount val="1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numCache>
                  </c:numRef>
                </c:val>
                <c:extLst xmlns:c15="http://schemas.microsoft.com/office/drawing/2012/chart">
                  <c:ext xmlns:c16="http://schemas.microsoft.com/office/drawing/2014/chart" uri="{C3380CC4-5D6E-409C-BE32-E72D297353CC}">
                    <c16:uniqueId val="{00000012-4C40-465F-B244-62B57354E12A}"/>
                  </c:ext>
                </c:extLst>
              </c15:ser>
            </c15:filteredBarSeries>
            <c15:filteredBarSeries>
              <c15:ser>
                <c:idx val="18"/>
                <c:order val="18"/>
                <c:tx>
                  <c:strRef>
                    <c:extLst xmlns:c15="http://schemas.microsoft.com/office/drawing/2012/chart">
                      <c:ext xmlns:c15="http://schemas.microsoft.com/office/drawing/2012/chart" uri="{02D57815-91ED-43cb-92C2-25804820EDAC}">
                        <c15:formulaRef>
                          <c15:sqref>'III. Detail Excl - ER &amp; LTC'!$B$25</c15:sqref>
                        </c15:formulaRef>
                      </c:ext>
                    </c:extLst>
                    <c:strCache>
                      <c:ptCount val="1"/>
                      <c:pt idx="0">
                        <c:v>Summary</c:v>
                      </c:pt>
                    </c:strCache>
                  </c:strRef>
                </c:tx>
                <c:spPr>
                  <a:solidFill>
                    <a:schemeClr val="accent1">
                      <a:lumMod val="70000"/>
                      <a:lumOff val="30000"/>
                    </a:schemeClr>
                  </a:solidFill>
                  <a:ln>
                    <a:noFill/>
                  </a:ln>
                  <a:effectLst/>
                </c:spPr>
                <c:invertIfNegative val="0"/>
                <c:cat>
                  <c:strRef>
                    <c:extLst xmlns:c15="http://schemas.microsoft.com/office/drawing/2012/chart">
                      <c:ext xmlns:c15="http://schemas.microsoft.com/office/drawing/2012/chart" uri="{02D57815-91ED-43cb-92C2-25804820EDAC}">
                        <c15:formulaRef>
                          <c15:sqref>('III. Detail Excl - ER &amp; LTC'!$C$6,'III. Detail Excl - ER &amp; LTC'!$F$6,'III. Detail Excl - ER &amp; LTC'!$I$6,'III. Detail Excl - ER &amp; LTC'!$L$6,'III. Detail Excl - ER &amp; LTC'!$S$6,'III. Detail Excl - ER &amp; LTC'!$V$6,'III. Detail Excl - ER &amp; LTC'!$Y$6,'III. Detail Excl - ER &amp; LTC'!$AB$6,'III. Detail Excl - ER &amp; LTC'!$AI$6,'III. Detail Excl - ER &amp; LTC'!$AL$6,'III. Detail Excl - ER &amp; LTC'!$AO$6,'III. Detail Excl - ER &amp; LTC'!$AR$6,'III. Detail Excl - ER &amp; LTC'!$AY$6,'III. Detail Excl - ER &amp; LTC'!$BB$6,'III. Detail Excl - ER &amp; LTC'!$BE$6,'III. Detail Excl - ER &amp; LTC'!$BH$6)</c15:sqref>
                        </c15:formulaRef>
                      </c:ext>
                    </c:extLst>
                    <c:strCache>
                      <c:ptCount val="16"/>
                      <c:pt idx="0">
                        <c:v>2020Q1</c:v>
                      </c:pt>
                      <c:pt idx="1">
                        <c:v>2020Q2</c:v>
                      </c:pt>
                      <c:pt idx="2">
                        <c:v>2020Q3</c:v>
                      </c:pt>
                      <c:pt idx="3">
                        <c:v>2020Q4</c:v>
                      </c:pt>
                      <c:pt idx="4">
                        <c:v>2021Q1</c:v>
                      </c:pt>
                      <c:pt idx="5">
                        <c:v>2021Q2</c:v>
                      </c:pt>
                      <c:pt idx="6">
                        <c:v>2021Q3</c:v>
                      </c:pt>
                      <c:pt idx="7">
                        <c:v>2021Q4</c:v>
                      </c:pt>
                      <c:pt idx="8">
                        <c:v>2022Q1</c:v>
                      </c:pt>
                      <c:pt idx="9">
                        <c:v>2022Q2</c:v>
                      </c:pt>
                      <c:pt idx="10">
                        <c:v>2022Q3</c:v>
                      </c:pt>
                      <c:pt idx="11">
                        <c:v>2022Q4</c:v>
                      </c:pt>
                      <c:pt idx="12">
                        <c:v>2023Q1</c:v>
                      </c:pt>
                      <c:pt idx="13">
                        <c:v>2023Q2</c:v>
                      </c:pt>
                      <c:pt idx="14">
                        <c:v>2023Q3</c:v>
                      </c:pt>
                      <c:pt idx="15">
                        <c:v>2023Q4</c:v>
                      </c:pt>
                    </c:strCache>
                  </c:strRef>
                </c:cat>
                <c:val>
                  <c:numRef>
                    <c:extLst xmlns:c15="http://schemas.microsoft.com/office/drawing/2012/chart">
                      <c:ext xmlns:c15="http://schemas.microsoft.com/office/drawing/2012/chart" uri="{02D57815-91ED-43cb-92C2-25804820EDAC}">
                        <c15:formulaRef>
                          <c15:sqref>('III. Detail Excl - ER &amp; LTC'!$C$25,'III. Detail Excl - ER &amp; LTC'!$F$25,'III. Detail Excl - ER &amp; LTC'!$I$25,'III. Detail Excl - ER &amp; LTC'!$L$25,'III. Detail Excl - ER &amp; LTC'!$S$25,'III. Detail Excl - ER &amp; LTC'!$V$25,'III. Detail Excl - ER &amp; LTC'!$Y$25,'III. Detail Excl - ER &amp; LTC'!$AB$25,'III. Detail Excl - ER &amp; LTC'!$AI$25,'III. Detail Excl - ER &amp; LTC'!$AL$25,'III. Detail Excl - ER &amp; LTC'!$AO$25,'III. Detail Excl - ER &amp; LTC'!$AR$25,'III. Detail Excl - ER &amp; LTC'!$AY$25,'III. Detail Excl - ER &amp; LTC'!$BB$25,'III. Detail Excl - ER &amp; LTC'!$BE$25,'III. Detail Excl - ER &amp; LTC'!$BH$25)</c15:sqref>
                        </c15:formulaRef>
                      </c:ext>
                    </c:extLst>
                    <c:numCache>
                      <c:formatCode>General</c:formatCode>
                      <c:ptCount val="16"/>
                    </c:numCache>
                  </c:numRef>
                </c:val>
                <c:extLst xmlns:c15="http://schemas.microsoft.com/office/drawing/2012/chart">
                  <c:ext xmlns:c16="http://schemas.microsoft.com/office/drawing/2014/chart" uri="{C3380CC4-5D6E-409C-BE32-E72D297353CC}">
                    <c16:uniqueId val="{00000000-3F0C-4D31-8B06-C6674E9D1F99}"/>
                  </c:ext>
                </c:extLst>
              </c15:ser>
            </c15:filteredBarSeries>
            <c15:filteredBarSeries>
              <c15:ser>
                <c:idx val="19"/>
                <c:order val="19"/>
                <c:tx>
                  <c:strRef>
                    <c:extLst xmlns:c15="http://schemas.microsoft.com/office/drawing/2012/chart">
                      <c:ext xmlns:c15="http://schemas.microsoft.com/office/drawing/2012/chart" uri="{02D57815-91ED-43cb-92C2-25804820EDAC}">
                        <c15:formulaRef>
                          <c15:sqref>'III. Detail Excl - ER &amp; LTC'!$B$26</c15:sqref>
                        </c15:formulaRef>
                      </c:ext>
                    </c:extLst>
                    <c:strCache>
                      <c:ptCount val="1"/>
                      <c:pt idx="0">
                        <c:v>Percentage of Members with a BH Visit with a BH Practitioner</c:v>
                      </c:pt>
                    </c:strCache>
                  </c:strRef>
                </c:tx>
                <c:spPr>
                  <a:solidFill>
                    <a:schemeClr val="accent3">
                      <a:lumMod val="70000"/>
                      <a:lumOff val="30000"/>
                    </a:schemeClr>
                  </a:solidFill>
                  <a:ln>
                    <a:noFill/>
                  </a:ln>
                  <a:effectLst/>
                </c:spPr>
                <c:invertIfNegative val="0"/>
                <c:cat>
                  <c:strRef>
                    <c:extLst xmlns:c15="http://schemas.microsoft.com/office/drawing/2012/chart">
                      <c:ext xmlns:c15="http://schemas.microsoft.com/office/drawing/2012/chart" uri="{02D57815-91ED-43cb-92C2-25804820EDAC}">
                        <c15:formulaRef>
                          <c15:sqref>('III. Detail Excl - ER &amp; LTC'!$C$6,'III. Detail Excl - ER &amp; LTC'!$F$6,'III. Detail Excl - ER &amp; LTC'!$I$6,'III. Detail Excl - ER &amp; LTC'!$L$6,'III. Detail Excl - ER &amp; LTC'!$S$6,'III. Detail Excl - ER &amp; LTC'!$V$6,'III. Detail Excl - ER &amp; LTC'!$Y$6,'III. Detail Excl - ER &amp; LTC'!$AB$6,'III. Detail Excl - ER &amp; LTC'!$AI$6,'III. Detail Excl - ER &amp; LTC'!$AL$6,'III. Detail Excl - ER &amp; LTC'!$AO$6,'III. Detail Excl - ER &amp; LTC'!$AR$6,'III. Detail Excl - ER &amp; LTC'!$AY$6,'III. Detail Excl - ER &amp; LTC'!$BB$6,'III. Detail Excl - ER &amp; LTC'!$BE$6,'III. Detail Excl - ER &amp; LTC'!$BH$6)</c15:sqref>
                        </c15:formulaRef>
                      </c:ext>
                    </c:extLst>
                    <c:strCache>
                      <c:ptCount val="16"/>
                      <c:pt idx="0">
                        <c:v>2020Q1</c:v>
                      </c:pt>
                      <c:pt idx="1">
                        <c:v>2020Q2</c:v>
                      </c:pt>
                      <c:pt idx="2">
                        <c:v>2020Q3</c:v>
                      </c:pt>
                      <c:pt idx="3">
                        <c:v>2020Q4</c:v>
                      </c:pt>
                      <c:pt idx="4">
                        <c:v>2021Q1</c:v>
                      </c:pt>
                      <c:pt idx="5">
                        <c:v>2021Q2</c:v>
                      </c:pt>
                      <c:pt idx="6">
                        <c:v>2021Q3</c:v>
                      </c:pt>
                      <c:pt idx="7">
                        <c:v>2021Q4</c:v>
                      </c:pt>
                      <c:pt idx="8">
                        <c:v>2022Q1</c:v>
                      </c:pt>
                      <c:pt idx="9">
                        <c:v>2022Q2</c:v>
                      </c:pt>
                      <c:pt idx="10">
                        <c:v>2022Q3</c:v>
                      </c:pt>
                      <c:pt idx="11">
                        <c:v>2022Q4</c:v>
                      </c:pt>
                      <c:pt idx="12">
                        <c:v>2023Q1</c:v>
                      </c:pt>
                      <c:pt idx="13">
                        <c:v>2023Q2</c:v>
                      </c:pt>
                      <c:pt idx="14">
                        <c:v>2023Q3</c:v>
                      </c:pt>
                      <c:pt idx="15">
                        <c:v>2023Q4</c:v>
                      </c:pt>
                    </c:strCache>
                  </c:strRef>
                </c:cat>
                <c:val>
                  <c:numRef>
                    <c:extLst xmlns:c15="http://schemas.microsoft.com/office/drawing/2012/chart">
                      <c:ext xmlns:c15="http://schemas.microsoft.com/office/drawing/2012/chart" uri="{02D57815-91ED-43cb-92C2-25804820EDAC}">
                        <c15:formulaRef>
                          <c15:sqref>('III. Detail Excl - ER &amp; LTC'!$C$26,'III. Detail Excl - ER &amp; LTC'!$F$26,'III. Detail Excl - ER &amp; LTC'!$I$26,'III. Detail Excl - ER &amp; LTC'!$L$26,'III. Detail Excl - ER &amp; LTC'!$S$26,'III. Detail Excl - ER &amp; LTC'!$V$26,'III. Detail Excl - ER &amp; LTC'!$Y$26,'III. Detail Excl - ER &amp; LTC'!$AB$26,'III. Detail Excl - ER &amp; LTC'!$AI$26,'III. Detail Excl - ER &amp; LTC'!$AL$26,'III. Detail Excl - ER &amp; LTC'!$AO$26,'III. Detail Excl - ER &amp; LTC'!$AR$26,'III. Detail Excl - ER &amp; LTC'!$AY$26,'III. Detail Excl - ER &amp; LTC'!$BB$26,'III. Detail Excl - ER &amp; LTC'!$BE$26,'III. Detail Excl - ER &amp; LTC'!$BH$26)</c15:sqref>
                        </c15:formulaRef>
                      </c:ext>
                    </c:extLst>
                    <c:numCache>
                      <c:formatCode>0.0%</c:formatCode>
                      <c:ptCount val="1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numCache>
                  </c:numRef>
                </c:val>
                <c:extLst xmlns:c15="http://schemas.microsoft.com/office/drawing/2012/chart">
                  <c:ext xmlns:c16="http://schemas.microsoft.com/office/drawing/2014/chart" uri="{C3380CC4-5D6E-409C-BE32-E72D297353CC}">
                    <c16:uniqueId val="{00000001-3F0C-4D31-8B06-C6674E9D1F99}"/>
                  </c:ext>
                </c:extLst>
              </c15:ser>
            </c15:filteredBarSeries>
            <c15:filteredBarSeries>
              <c15:ser>
                <c:idx val="20"/>
                <c:order val="20"/>
                <c:tx>
                  <c:strRef>
                    <c:extLst xmlns:c15="http://schemas.microsoft.com/office/drawing/2012/chart">
                      <c:ext xmlns:c15="http://schemas.microsoft.com/office/drawing/2012/chart" uri="{02D57815-91ED-43cb-92C2-25804820EDAC}">
                        <c15:formulaRef>
                          <c15:sqref>'III. Detail Excl - ER &amp; LTC'!$B$27</c15:sqref>
                        </c15:formulaRef>
                      </c:ext>
                    </c:extLst>
                    <c:strCache>
                      <c:ptCount val="1"/>
                      <c:pt idx="0">
                        <c:v>Percentage of Members with a BH Visit with a Non-BH Practitioner</c:v>
                      </c:pt>
                    </c:strCache>
                  </c:strRef>
                </c:tx>
                <c:spPr>
                  <a:solidFill>
                    <a:schemeClr val="accent5">
                      <a:lumMod val="70000"/>
                      <a:lumOff val="30000"/>
                    </a:schemeClr>
                  </a:solidFill>
                  <a:ln>
                    <a:noFill/>
                  </a:ln>
                  <a:effectLst/>
                </c:spPr>
                <c:invertIfNegative val="0"/>
                <c:cat>
                  <c:strRef>
                    <c:extLst xmlns:c15="http://schemas.microsoft.com/office/drawing/2012/chart">
                      <c:ext xmlns:c15="http://schemas.microsoft.com/office/drawing/2012/chart" uri="{02D57815-91ED-43cb-92C2-25804820EDAC}">
                        <c15:formulaRef>
                          <c15:sqref>('III. Detail Excl - ER &amp; LTC'!$C$6,'III. Detail Excl - ER &amp; LTC'!$F$6,'III. Detail Excl - ER &amp; LTC'!$I$6,'III. Detail Excl - ER &amp; LTC'!$L$6,'III. Detail Excl - ER &amp; LTC'!$S$6,'III. Detail Excl - ER &amp; LTC'!$V$6,'III. Detail Excl - ER &amp; LTC'!$Y$6,'III. Detail Excl - ER &amp; LTC'!$AB$6,'III. Detail Excl - ER &amp; LTC'!$AI$6,'III. Detail Excl - ER &amp; LTC'!$AL$6,'III. Detail Excl - ER &amp; LTC'!$AO$6,'III. Detail Excl - ER &amp; LTC'!$AR$6,'III. Detail Excl - ER &amp; LTC'!$AY$6,'III. Detail Excl - ER &amp; LTC'!$BB$6,'III. Detail Excl - ER &amp; LTC'!$BE$6,'III. Detail Excl - ER &amp; LTC'!$BH$6)</c15:sqref>
                        </c15:formulaRef>
                      </c:ext>
                    </c:extLst>
                    <c:strCache>
                      <c:ptCount val="16"/>
                      <c:pt idx="0">
                        <c:v>2020Q1</c:v>
                      </c:pt>
                      <c:pt idx="1">
                        <c:v>2020Q2</c:v>
                      </c:pt>
                      <c:pt idx="2">
                        <c:v>2020Q3</c:v>
                      </c:pt>
                      <c:pt idx="3">
                        <c:v>2020Q4</c:v>
                      </c:pt>
                      <c:pt idx="4">
                        <c:v>2021Q1</c:v>
                      </c:pt>
                      <c:pt idx="5">
                        <c:v>2021Q2</c:v>
                      </c:pt>
                      <c:pt idx="6">
                        <c:v>2021Q3</c:v>
                      </c:pt>
                      <c:pt idx="7">
                        <c:v>2021Q4</c:v>
                      </c:pt>
                      <c:pt idx="8">
                        <c:v>2022Q1</c:v>
                      </c:pt>
                      <c:pt idx="9">
                        <c:v>2022Q2</c:v>
                      </c:pt>
                      <c:pt idx="10">
                        <c:v>2022Q3</c:v>
                      </c:pt>
                      <c:pt idx="11">
                        <c:v>2022Q4</c:v>
                      </c:pt>
                      <c:pt idx="12">
                        <c:v>2023Q1</c:v>
                      </c:pt>
                      <c:pt idx="13">
                        <c:v>2023Q2</c:v>
                      </c:pt>
                      <c:pt idx="14">
                        <c:v>2023Q3</c:v>
                      </c:pt>
                      <c:pt idx="15">
                        <c:v>2023Q4</c:v>
                      </c:pt>
                    </c:strCache>
                  </c:strRef>
                </c:cat>
                <c:val>
                  <c:numRef>
                    <c:extLst xmlns:c15="http://schemas.microsoft.com/office/drawing/2012/chart">
                      <c:ext xmlns:c15="http://schemas.microsoft.com/office/drawing/2012/chart" uri="{02D57815-91ED-43cb-92C2-25804820EDAC}">
                        <c15:formulaRef>
                          <c15:sqref>('III. Detail Excl - ER &amp; LTC'!$C$27,'III. Detail Excl - ER &amp; LTC'!$F$27,'III. Detail Excl - ER &amp; LTC'!$I$27,'III. Detail Excl - ER &amp; LTC'!$L$27,'III. Detail Excl - ER &amp; LTC'!$S$27,'III. Detail Excl - ER &amp; LTC'!$V$27,'III. Detail Excl - ER &amp; LTC'!$Y$27,'III. Detail Excl - ER &amp; LTC'!$AB$27,'III. Detail Excl - ER &amp; LTC'!$AI$27,'III. Detail Excl - ER &amp; LTC'!$AL$27,'III. Detail Excl - ER &amp; LTC'!$AO$27,'III. Detail Excl - ER &amp; LTC'!$AR$27,'III. Detail Excl - ER &amp; LTC'!$AY$27,'III. Detail Excl - ER &amp; LTC'!$BB$27,'III. Detail Excl - ER &amp; LTC'!$BE$27,'III. Detail Excl - ER &amp; LTC'!$BH$27)</c15:sqref>
                        </c15:formulaRef>
                      </c:ext>
                    </c:extLst>
                    <c:numCache>
                      <c:formatCode>0.0%</c:formatCode>
                      <c:ptCount val="1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numCache>
                  </c:numRef>
                </c:val>
                <c:extLst xmlns:c15="http://schemas.microsoft.com/office/drawing/2012/chart">
                  <c:ext xmlns:c16="http://schemas.microsoft.com/office/drawing/2014/chart" uri="{C3380CC4-5D6E-409C-BE32-E72D297353CC}">
                    <c16:uniqueId val="{00000002-3F0C-4D31-8B06-C6674E9D1F99}"/>
                  </c:ext>
                </c:extLst>
              </c15:ser>
            </c15:filteredBarSeries>
          </c:ext>
        </c:extLst>
      </c:barChart>
      <c:catAx>
        <c:axId val="841409512"/>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41416072"/>
        <c:crosses val="autoZero"/>
        <c:auto val="1"/>
        <c:lblAlgn val="ctr"/>
        <c:lblOffset val="100"/>
        <c:noMultiLvlLbl val="0"/>
      </c:catAx>
      <c:valAx>
        <c:axId val="841416072"/>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41409512"/>
        <c:crosses val="autoZero"/>
        <c:crossBetween val="between"/>
      </c:valAx>
      <c:spPr>
        <a:noFill/>
        <a:ln>
          <a:noFill/>
        </a:ln>
        <a:effectLst/>
      </c:spPr>
    </c:plotArea>
    <c:legend>
      <c:legendPos val="b"/>
      <c:layout>
        <c:manualLayout>
          <c:xMode val="edge"/>
          <c:yMode val="edge"/>
          <c:x val="4.6483138999040878E-2"/>
          <c:y val="0.88133890808419535"/>
          <c:w val="0.89483120848051267"/>
          <c:h val="0.10720275945161406"/>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lumMod val="95000"/>
      </a:schemeClr>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1" i="0" u="none" strike="noStrike" kern="1200" spc="0" baseline="0">
                <a:solidFill>
                  <a:schemeClr val="tx1">
                    <a:lumMod val="65000"/>
                    <a:lumOff val="35000"/>
                  </a:schemeClr>
                </a:solidFill>
                <a:latin typeface="+mn-lt"/>
                <a:ea typeface="+mn-ea"/>
                <a:cs typeface="+mn-cs"/>
              </a:defRPr>
            </a:pPr>
            <a:r>
              <a:rPr lang="en-US" sz="900" b="1"/>
              <a:t>3b. </a:t>
            </a:r>
            <a:r>
              <a:rPr lang="en-US" sz="900" b="1" i="0" baseline="0">
                <a:effectLst/>
              </a:rPr>
              <a:t>Unique Members with an Outpatient Visit for BH Services by a BH and Non - BH Practitioner</a:t>
            </a:r>
            <a:endParaRPr lang="en-US" sz="900">
              <a:effectLst/>
            </a:endParaRPr>
          </a:p>
        </c:rich>
      </c:tx>
      <c:overlay val="0"/>
      <c:spPr>
        <a:noFill/>
        <a:ln>
          <a:noFill/>
        </a:ln>
        <a:effectLst/>
      </c:spPr>
      <c:txPr>
        <a:bodyPr rot="0" spcFirstLastPara="1" vertOverflow="ellipsis" vert="horz" wrap="square" anchor="ctr" anchorCtr="1"/>
        <a:lstStyle/>
        <a:p>
          <a:pPr>
            <a:defRPr sz="9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23334412925948358"/>
          <c:y val="0.11050875030397558"/>
          <c:w val="0.68331556841685126"/>
          <c:h val="0.66703445615623935"/>
        </c:manualLayout>
      </c:layout>
      <c:barChart>
        <c:barDir val="bar"/>
        <c:grouping val="clustered"/>
        <c:varyColors val="0"/>
        <c:ser>
          <c:idx val="3"/>
          <c:order val="3"/>
          <c:tx>
            <c:strRef>
              <c:f>'III. Detail Excl - ER &amp; LTC'!$B$11</c:f>
              <c:strCache>
                <c:ptCount val="1"/>
                <c:pt idx="0">
                  <c:v>Unique Members with an Outpatient Visit for BH Services Provided by a BH Practitioner</c:v>
                </c:pt>
              </c:strCache>
            </c:strRef>
          </c:tx>
          <c:spPr>
            <a:solidFill>
              <a:srgbClr val="00968F"/>
            </a:solidFill>
            <a:ln>
              <a:noFill/>
            </a:ln>
            <a:effectLst/>
          </c:spPr>
          <c:invertIfNegative val="0"/>
          <c:dPt>
            <c:idx val="0"/>
            <c:invertIfNegative val="0"/>
            <c:bubble3D val="0"/>
            <c:spPr>
              <a:solidFill>
                <a:srgbClr val="00968F"/>
              </a:solidFill>
              <a:ln>
                <a:noFill/>
              </a:ln>
              <a:effectLst/>
            </c:spPr>
            <c:extLst>
              <c:ext xmlns:c16="http://schemas.microsoft.com/office/drawing/2014/chart" uri="{C3380CC4-5D6E-409C-BE32-E72D297353CC}">
                <c16:uniqueId val="{00000015-266D-4741-A95D-0DE7798F7AE7}"/>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('III. Detail Excl - ER &amp; LTC'!$C$7:$O$7,'III. Detail Excl - ER &amp; LTC'!$AE$7,'III. Detail Excl - ER &amp; LTC'!$AU$7,'III. Detail Excl - ER &amp; LTC'!$BK$7)</c15:sqref>
                  </c15:fullRef>
                </c:ext>
              </c:extLst>
              <c:f>('III. Detail Excl - ER &amp; LTC'!$O$7,'III. Detail Excl - ER &amp; LTC'!$AE$7,'III. Detail Excl - ER &amp; LTC'!$AU$7,'III. Detail Excl - ER &amp; LTC'!$BK$7)</c:f>
              <c:strCache>
                <c:ptCount val="4"/>
                <c:pt idx="0">
                  <c:v>CY2020 YTD</c:v>
                </c:pt>
                <c:pt idx="1">
                  <c:v>CY2021 YTD</c:v>
                </c:pt>
                <c:pt idx="2">
                  <c:v>CY2022 YTD</c:v>
                </c:pt>
                <c:pt idx="3">
                  <c:v>CY2023 YTD</c:v>
                </c:pt>
              </c:strCache>
            </c:strRef>
          </c:cat>
          <c:val>
            <c:numRef>
              <c:extLst>
                <c:ext xmlns:c15="http://schemas.microsoft.com/office/drawing/2012/chart" uri="{02D57815-91ED-43cb-92C2-25804820EDAC}">
                  <c15:fullRef>
                    <c15:sqref>('III. Detail Excl - ER &amp; LTC'!$C$11:$O$11,'III. Detail Excl - ER &amp; LTC'!$AE$11,'III. Detail Excl - ER &amp; LTC'!$AU$11,'III. Detail Excl - ER &amp; LTC'!$BK$11)</c15:sqref>
                  </c15:fullRef>
                </c:ext>
              </c:extLst>
              <c:f>('III. Detail Excl - ER &amp; LTC'!$O$11,'III. Detail Excl - ER &amp; LTC'!$AE$11,'III. Detail Excl - ER &amp; LTC'!$AU$11,'III. Detail Excl - ER &amp; LTC'!$BK$11)</c:f>
              <c:numCache>
                <c:formatCode>_(* #,##0_);_(* \(#,##0\);_(* "-"??_);_(@_)</c:formatCode>
                <c:ptCount val="4"/>
              </c:numCache>
            </c:numRef>
          </c:val>
          <c:extLst xmlns:c15="http://schemas.microsoft.com/office/drawing/2012/chart">
            <c:ext xmlns:c16="http://schemas.microsoft.com/office/drawing/2014/chart" uri="{C3380CC4-5D6E-409C-BE32-E72D297353CC}">
              <c16:uniqueId val="{00000000-266D-4741-A95D-0DE7798F7AE7}"/>
            </c:ext>
          </c:extLst>
        </c:ser>
        <c:ser>
          <c:idx val="4"/>
          <c:order val="4"/>
          <c:tx>
            <c:strRef>
              <c:f>'III. Detail Excl - ER &amp; LTC'!$B$12</c:f>
              <c:strCache>
                <c:ptCount val="1"/>
                <c:pt idx="0">
                  <c:v>Unique Members with an Outpatient Visit for BH Services Provided by a Non-BH Practitioner</c:v>
                </c:pt>
              </c:strCache>
            </c:strRef>
          </c:tx>
          <c:spPr>
            <a:solidFill>
              <a:srgbClr val="00386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('III. Detail Excl - ER &amp; LTC'!$C$7:$O$7,'III. Detail Excl - ER &amp; LTC'!$AE$7,'III. Detail Excl - ER &amp; LTC'!$AU$7,'III. Detail Excl - ER &amp; LTC'!$BK$7)</c15:sqref>
                  </c15:fullRef>
                </c:ext>
              </c:extLst>
              <c:f>('III. Detail Excl - ER &amp; LTC'!$O$7,'III. Detail Excl - ER &amp; LTC'!$AE$7,'III. Detail Excl - ER &amp; LTC'!$AU$7,'III. Detail Excl - ER &amp; LTC'!$BK$7)</c:f>
              <c:strCache>
                <c:ptCount val="4"/>
                <c:pt idx="0">
                  <c:v>CY2020 YTD</c:v>
                </c:pt>
                <c:pt idx="1">
                  <c:v>CY2021 YTD</c:v>
                </c:pt>
                <c:pt idx="2">
                  <c:v>CY2022 YTD</c:v>
                </c:pt>
                <c:pt idx="3">
                  <c:v>CY2023 YTD</c:v>
                </c:pt>
              </c:strCache>
            </c:strRef>
          </c:cat>
          <c:val>
            <c:numRef>
              <c:extLst>
                <c:ext xmlns:c15="http://schemas.microsoft.com/office/drawing/2012/chart" uri="{02D57815-91ED-43cb-92C2-25804820EDAC}">
                  <c15:fullRef>
                    <c15:sqref>('III. Detail Excl - ER &amp; LTC'!$C$12:$O$12,'III. Detail Excl - ER &amp; LTC'!$AE$12,'III. Detail Excl - ER &amp; LTC'!$AU$12,'III. Detail Excl - ER &amp; LTC'!$BK$12)</c15:sqref>
                  </c15:fullRef>
                </c:ext>
              </c:extLst>
              <c:f>('III. Detail Excl - ER &amp; LTC'!$O$12,'III. Detail Excl - ER &amp; LTC'!$AE$12,'III. Detail Excl - ER &amp; LTC'!$AU$12,'III. Detail Excl - ER &amp; LTC'!$BK$12)</c:f>
              <c:numCache>
                <c:formatCode>_(* #,##0_);_(* \(#,##0\);_(* "-"??_);_(@_)</c:formatCode>
                <c:ptCount val="4"/>
              </c:numCache>
            </c:numRef>
          </c:val>
          <c:extLst xmlns:c15="http://schemas.microsoft.com/office/drawing/2012/chart">
            <c:ext xmlns:c16="http://schemas.microsoft.com/office/drawing/2014/chart" uri="{C3380CC4-5D6E-409C-BE32-E72D297353CC}">
              <c16:uniqueId val="{00000001-266D-4741-A95D-0DE7798F7AE7}"/>
            </c:ext>
          </c:extLst>
        </c:ser>
        <c:dLbls>
          <c:showLegendKey val="0"/>
          <c:showVal val="0"/>
          <c:showCatName val="0"/>
          <c:showSerName val="0"/>
          <c:showPercent val="0"/>
          <c:showBubbleSize val="0"/>
        </c:dLbls>
        <c:gapWidth val="150"/>
        <c:axId val="841409512"/>
        <c:axId val="841416072"/>
        <c:extLst>
          <c:ext xmlns:c15="http://schemas.microsoft.com/office/drawing/2012/chart" uri="{02D57815-91ED-43cb-92C2-25804820EDAC}">
            <c15:filteredBarSeries>
              <c15:ser>
                <c:idx val="0"/>
                <c:order val="0"/>
                <c:tx>
                  <c:strRef>
                    <c:extLst>
                      <c:ext uri="{02D57815-91ED-43cb-92C2-25804820EDAC}">
                        <c15:formulaRef>
                          <c15:sqref>'III. Detail Excl - ER &amp; LTC'!$B$8</c15:sqref>
                        </c15:formulaRef>
                      </c:ext>
                    </c:extLst>
                    <c:strCache>
                      <c:ptCount val="1"/>
                      <c:pt idx="0">
                        <c:v>Member (Excluding ER &amp; LTC)</c:v>
                      </c:pt>
                    </c:strCache>
                  </c:strRef>
                </c:tx>
                <c:spPr>
                  <a:solidFill>
                    <a:schemeClr val="accent1"/>
                  </a:solidFill>
                  <a:ln>
                    <a:noFill/>
                  </a:ln>
                  <a:effectLst/>
                </c:spPr>
                <c:invertIfNegative val="0"/>
                <c:cat>
                  <c:strRef>
                    <c:extLst>
                      <c:ext uri="{02D57815-91ED-43cb-92C2-25804820EDAC}">
                        <c15:fullRef>
                          <c15:sqref>('III. Detail Excl - ER &amp; LTC'!$C$7:$O$7,'III. Detail Excl - ER &amp; LTC'!$AE$7,'III. Detail Excl - ER &amp; LTC'!$AU$7,'III. Detail Excl - ER &amp; LTC'!$BK$7)</c15:sqref>
                        </c15:fullRef>
                        <c15:formulaRef>
                          <c15:sqref>('III. Detail Excl - ER &amp; LTC'!$O$7,'III. Detail Excl - ER &amp; LTC'!$AE$7,'III. Detail Excl - ER &amp; LTC'!$AU$7,'III. Detail Excl - ER &amp; LTC'!$BK$7)</c15:sqref>
                        </c15:formulaRef>
                      </c:ext>
                    </c:extLst>
                    <c:strCache>
                      <c:ptCount val="4"/>
                      <c:pt idx="0">
                        <c:v>CY2020 YTD</c:v>
                      </c:pt>
                      <c:pt idx="1">
                        <c:v>CY2021 YTD</c:v>
                      </c:pt>
                      <c:pt idx="2">
                        <c:v>CY2022 YTD</c:v>
                      </c:pt>
                      <c:pt idx="3">
                        <c:v>CY2023 YTD</c:v>
                      </c:pt>
                    </c:strCache>
                  </c:strRef>
                </c:cat>
                <c:val>
                  <c:numRef>
                    <c:extLst>
                      <c:ext uri="{02D57815-91ED-43cb-92C2-25804820EDAC}">
                        <c15:fullRef>
                          <c15:sqref>('III. Detail Excl - ER &amp; LTC'!$C$8:$O$8,'III. Detail Excl - ER &amp; LTC'!$AE$8,'III. Detail Excl - ER &amp; LTC'!$AU$8,'III. Detail Excl - ER &amp; LTC'!$BK$8)</c15:sqref>
                        </c15:fullRef>
                        <c15:formulaRef>
                          <c15:sqref>('III. Detail Excl - ER &amp; LTC'!$O$8,'III. Detail Excl - ER &amp; LTC'!$AE$8,'III. Detail Excl - ER &amp; LTC'!$AU$8,'III. Detail Excl - ER &amp; LTC'!$BK$8)</c15:sqref>
                        </c15:formulaRef>
                      </c:ext>
                    </c:extLst>
                    <c:numCache>
                      <c:formatCode>General</c:formatCode>
                      <c:ptCount val="4"/>
                    </c:numCache>
                  </c:numRef>
                </c:val>
                <c:extLst>
                  <c:ext xmlns:c16="http://schemas.microsoft.com/office/drawing/2014/chart" uri="{C3380CC4-5D6E-409C-BE32-E72D297353CC}">
                    <c16:uniqueId val="{00000002-266D-4741-A95D-0DE7798F7AE7}"/>
                  </c:ext>
                </c:extLst>
              </c15:ser>
            </c15:filteredBarSeries>
            <c15:filteredBarSeries>
              <c15:ser>
                <c:idx val="1"/>
                <c:order val="1"/>
                <c:tx>
                  <c:strRef>
                    <c:extLst xmlns:c15="http://schemas.microsoft.com/office/drawing/2012/chart">
                      <c:ext xmlns:c15="http://schemas.microsoft.com/office/drawing/2012/chart" uri="{02D57815-91ED-43cb-92C2-25804820EDAC}">
                        <c15:formulaRef>
                          <c15:sqref>'III. Detail Excl - ER &amp; LTC'!$B$9</c15:sqref>
                        </c15:formulaRef>
                      </c:ext>
                    </c:extLst>
                    <c:strCache>
                      <c:ptCount val="1"/>
                      <c:pt idx="0">
                        <c:v>Total Unique Members</c:v>
                      </c:pt>
                    </c:strCache>
                  </c:strRef>
                </c:tx>
                <c:spPr>
                  <a:solidFill>
                    <a:schemeClr val="accent3"/>
                  </a:solidFill>
                  <a:ln>
                    <a:noFill/>
                  </a:ln>
                  <a:effectLst/>
                </c:spPr>
                <c:invertIfNegative val="0"/>
                <c:cat>
                  <c:strRef>
                    <c:extLst>
                      <c:ext xmlns:c15="http://schemas.microsoft.com/office/drawing/2012/chart" uri="{02D57815-91ED-43cb-92C2-25804820EDAC}">
                        <c15:fullRef>
                          <c15:sqref>('III. Detail Excl - ER &amp; LTC'!$C$7:$O$7,'III. Detail Excl - ER &amp; LTC'!$AE$7,'III. Detail Excl - ER &amp; LTC'!$AU$7,'III. Detail Excl - ER &amp; LTC'!$BK$7)</c15:sqref>
                        </c15:fullRef>
                        <c15:formulaRef>
                          <c15:sqref>('III. Detail Excl - ER &amp; LTC'!$O$7,'III. Detail Excl - ER &amp; LTC'!$AE$7,'III. Detail Excl - ER &amp; LTC'!$AU$7,'III. Detail Excl - ER &amp; LTC'!$BK$7)</c15:sqref>
                        </c15:formulaRef>
                      </c:ext>
                    </c:extLst>
                    <c:strCache>
                      <c:ptCount val="4"/>
                      <c:pt idx="0">
                        <c:v>CY2020 YTD</c:v>
                      </c:pt>
                      <c:pt idx="1">
                        <c:v>CY2021 YTD</c:v>
                      </c:pt>
                      <c:pt idx="2">
                        <c:v>CY2022 YTD</c:v>
                      </c:pt>
                      <c:pt idx="3">
                        <c:v>CY2023 YTD</c:v>
                      </c:pt>
                    </c:strCache>
                  </c:strRef>
                </c:cat>
                <c:val>
                  <c:numRef>
                    <c:extLst>
                      <c:ext xmlns:c15="http://schemas.microsoft.com/office/drawing/2012/chart" uri="{02D57815-91ED-43cb-92C2-25804820EDAC}">
                        <c15:fullRef>
                          <c15:sqref>('III. Detail Excl - ER &amp; LTC'!$C$9:$O$9,'III. Detail Excl - ER &amp; LTC'!$AE$9,'III. Detail Excl - ER &amp; LTC'!$AU$9,'III. Detail Excl - ER &amp; LTC'!$BK$9)</c15:sqref>
                        </c15:fullRef>
                        <c15:formulaRef>
                          <c15:sqref>('III. Detail Excl - ER &amp; LTC'!$O$9,'III. Detail Excl - ER &amp; LTC'!$AE$9,'III. Detail Excl - ER &amp; LTC'!$AU$9,'III. Detail Excl - ER &amp; LTC'!$BK$9)</c15:sqref>
                        </c15:formulaRef>
                      </c:ext>
                    </c:extLst>
                    <c:numCache>
                      <c:formatCode>_(* #,##0_);_(* \(#,##0\);_(* "-"??_);_(@_)</c:formatCode>
                      <c:ptCount val="4"/>
                      <c:pt idx="0">
                        <c:v>0</c:v>
                      </c:pt>
                      <c:pt idx="1">
                        <c:v>0</c:v>
                      </c:pt>
                      <c:pt idx="2">
                        <c:v>0</c:v>
                      </c:pt>
                      <c:pt idx="3">
                        <c:v>0</c:v>
                      </c:pt>
                    </c:numCache>
                  </c:numRef>
                </c:val>
                <c:extLst xmlns:c15="http://schemas.microsoft.com/office/drawing/2012/chart">
                  <c:ext xmlns:c16="http://schemas.microsoft.com/office/drawing/2014/chart" uri="{C3380CC4-5D6E-409C-BE32-E72D297353CC}">
                    <c16:uniqueId val="{00000003-266D-4741-A95D-0DE7798F7AE7}"/>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'III. Detail Excl - ER &amp; LTC'!$B$10</c15:sqref>
                        </c15:formulaRef>
                      </c:ext>
                    </c:extLst>
                    <c:strCache>
                      <c:ptCount val="1"/>
                      <c:pt idx="0">
                        <c:v>Total Member Months</c:v>
                      </c:pt>
                    </c:strCache>
                  </c:strRef>
                </c:tx>
                <c:spPr>
                  <a:solidFill>
                    <a:schemeClr val="accent5"/>
                  </a:solidFill>
                  <a:ln>
                    <a:noFill/>
                  </a:ln>
                  <a:effectLst/>
                </c:spPr>
                <c:invertIfNegative val="0"/>
                <c:cat>
                  <c:strRef>
                    <c:extLst>
                      <c:ext xmlns:c15="http://schemas.microsoft.com/office/drawing/2012/chart" uri="{02D57815-91ED-43cb-92C2-25804820EDAC}">
                        <c15:fullRef>
                          <c15:sqref>('III. Detail Excl - ER &amp; LTC'!$C$7:$O$7,'III. Detail Excl - ER &amp; LTC'!$AE$7,'III. Detail Excl - ER &amp; LTC'!$AU$7,'III. Detail Excl - ER &amp; LTC'!$BK$7)</c15:sqref>
                        </c15:fullRef>
                        <c15:formulaRef>
                          <c15:sqref>('III. Detail Excl - ER &amp; LTC'!$O$7,'III. Detail Excl - ER &amp; LTC'!$AE$7,'III. Detail Excl - ER &amp; LTC'!$AU$7,'III. Detail Excl - ER &amp; LTC'!$BK$7)</c15:sqref>
                        </c15:formulaRef>
                      </c:ext>
                    </c:extLst>
                    <c:strCache>
                      <c:ptCount val="4"/>
                      <c:pt idx="0">
                        <c:v>CY2020 YTD</c:v>
                      </c:pt>
                      <c:pt idx="1">
                        <c:v>CY2021 YTD</c:v>
                      </c:pt>
                      <c:pt idx="2">
                        <c:v>CY2022 YTD</c:v>
                      </c:pt>
                      <c:pt idx="3">
                        <c:v>CY2023 YTD</c:v>
                      </c:pt>
                    </c:strCache>
                  </c:strRef>
                </c:cat>
                <c:val>
                  <c:numRef>
                    <c:extLst>
                      <c:ext xmlns:c15="http://schemas.microsoft.com/office/drawing/2012/chart" uri="{02D57815-91ED-43cb-92C2-25804820EDAC}">
                        <c15:fullRef>
                          <c15:sqref>('III. Detail Excl - ER &amp; LTC'!$C$10:$O$10,'III. Detail Excl - ER &amp; LTC'!$AE$10,'III. Detail Excl - ER &amp; LTC'!$AU$10,'III. Detail Excl - ER &amp; LTC'!$BK$10)</c15:sqref>
                        </c15:fullRef>
                        <c15:formulaRef>
                          <c15:sqref>('III. Detail Excl - ER &amp; LTC'!$O$10,'III. Detail Excl - ER &amp; LTC'!$AE$10,'III. Detail Excl - ER &amp; LTC'!$AU$10,'III. Detail Excl - ER &amp; LTC'!$BK$10)</c15:sqref>
                        </c15:formulaRef>
                      </c:ext>
                    </c:extLst>
                    <c:numCache>
                      <c:formatCode>General</c:formatCode>
                      <c:ptCount val="4"/>
                      <c:pt idx="0" formatCode="_(* #,##0_);_(* \(#,##0\);_(* &quot;-&quot;??_);_(@_)">
                        <c:v>0</c:v>
                      </c:pt>
                      <c:pt idx="1" formatCode="_(* #,##0_);_(* \(#,##0\);_(* &quot;-&quot;??_);_(@_)">
                        <c:v>0</c:v>
                      </c:pt>
                      <c:pt idx="2" formatCode="_(* #,##0_);_(* \(#,##0\);_(* &quot;-&quot;??_);_(@_)">
                        <c:v>0</c:v>
                      </c:pt>
                      <c:pt idx="3" formatCode="_(* #,##0_);_(* \(#,##0\);_(* &quot;-&quot;??_);_(@_)">
                        <c:v>0</c:v>
                      </c:pt>
                    </c:numCache>
                  </c:numRef>
                </c:val>
                <c:extLst xmlns:c15="http://schemas.microsoft.com/office/drawing/2012/chart">
                  <c:ext xmlns:c16="http://schemas.microsoft.com/office/drawing/2014/chart" uri="{C3380CC4-5D6E-409C-BE32-E72D297353CC}">
                    <c16:uniqueId val="{00000004-266D-4741-A95D-0DE7798F7AE7}"/>
                  </c:ext>
                </c:extLst>
              </c15:ser>
            </c15:filteredBarSeries>
            <c15:filteredBarSeries>
              <c15:ser>
                <c:idx val="5"/>
                <c:order val="5"/>
                <c:tx>
                  <c:strRef>
                    <c:extLst xmlns:c15="http://schemas.microsoft.com/office/drawing/2012/chart">
                      <c:ext xmlns:c15="http://schemas.microsoft.com/office/drawing/2012/chart" uri="{02D57815-91ED-43cb-92C2-25804820EDAC}">
                        <c15:formulaRef>
                          <c15:sqref>'III. Detail Excl - ER &amp; LTC'!$B$13</c15:sqref>
                        </c15:formulaRef>
                      </c:ext>
                    </c:extLst>
                    <c:strCache>
                      <c:ptCount val="1"/>
                      <c:pt idx="0">
                        <c:v>Total Unique Members with an Outpatient Visit for BH Services Provided by a BH and/or Non-BH Practitioner</c:v>
                      </c:pt>
                    </c:strCache>
                  </c:strRef>
                </c:tx>
                <c:spPr>
                  <a:solidFill>
                    <a:srgbClr val="00386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('III. Detail Excl - ER &amp; LTC'!$C$7:$O$7,'III. Detail Excl - ER &amp; LTC'!$AE$7,'III. Detail Excl - ER &amp; LTC'!$AU$7,'III. Detail Excl - ER &amp; LTC'!$BK$7)</c15:sqref>
                        </c15:fullRef>
                        <c15:formulaRef>
                          <c15:sqref>('III. Detail Excl - ER &amp; LTC'!$O$7,'III. Detail Excl - ER &amp; LTC'!$AE$7,'III. Detail Excl - ER &amp; LTC'!$AU$7,'III. Detail Excl - ER &amp; LTC'!$BK$7)</c15:sqref>
                        </c15:formulaRef>
                      </c:ext>
                    </c:extLst>
                    <c:strCache>
                      <c:ptCount val="4"/>
                      <c:pt idx="0">
                        <c:v>CY2020 YTD</c:v>
                      </c:pt>
                      <c:pt idx="1">
                        <c:v>CY2021 YTD</c:v>
                      </c:pt>
                      <c:pt idx="2">
                        <c:v>CY2022 YTD</c:v>
                      </c:pt>
                      <c:pt idx="3">
                        <c:v>CY2023 YTD</c:v>
                      </c:pt>
                    </c:strCache>
                  </c:strRef>
                </c:cat>
                <c:val>
                  <c:numRef>
                    <c:extLst>
                      <c:ext xmlns:c15="http://schemas.microsoft.com/office/drawing/2012/chart" uri="{02D57815-91ED-43cb-92C2-25804820EDAC}">
                        <c15:fullRef>
                          <c15:sqref>('III. Detail Excl - ER &amp; LTC'!$C$13:$O$13,'III. Detail Excl - ER &amp; LTC'!$AE$13,'III. Detail Excl - ER &amp; LTC'!$AU$13,'III. Detail Excl - ER &amp; LTC'!$BK$13)</c15:sqref>
                        </c15:fullRef>
                        <c15:formulaRef>
                          <c15:sqref>('III. Detail Excl - ER &amp; LTC'!$O$13,'III. Detail Excl - ER &amp; LTC'!$AE$13,'III. Detail Excl - ER &amp; LTC'!$AU$13,'III. Detail Excl - ER &amp; LTC'!$BK$13)</c15:sqref>
                        </c15:formulaRef>
                      </c:ext>
                    </c:extLst>
                    <c:numCache>
                      <c:formatCode>_(* #,##0_);_(* \(#,##0\);_(* "-"??_);_(@_)</c:formatCode>
                      <c:ptCount val="4"/>
                    </c:numCache>
                  </c:numRef>
                </c:val>
                <c:extLst xmlns:c15="http://schemas.microsoft.com/office/drawing/2012/chart">
                  <c:ext xmlns:c16="http://schemas.microsoft.com/office/drawing/2014/chart" uri="{C3380CC4-5D6E-409C-BE32-E72D297353CC}">
                    <c16:uniqueId val="{00000005-266D-4741-A95D-0DE7798F7AE7}"/>
                  </c:ext>
                </c:extLst>
              </c15:ser>
            </c15:filteredBarSeries>
            <c15:filteredBarSeries>
              <c15:ser>
                <c:idx val="6"/>
                <c:order val="6"/>
                <c:tx>
                  <c:strRef>
                    <c:extLst xmlns:c15="http://schemas.microsoft.com/office/drawing/2012/chart">
                      <c:ext xmlns:c15="http://schemas.microsoft.com/office/drawing/2012/chart" uri="{02D57815-91ED-43cb-92C2-25804820EDAC}">
                        <c15:formulaRef>
                          <c15:sqref>'III. Detail Excl - ER &amp; LTC'!$B$14</c15:sqref>
                        </c15:formulaRef>
                      </c:ext>
                    </c:extLst>
                    <c:strCache>
                      <c:ptCount val="1"/>
                      <c:pt idx="0">
                        <c:v>Encounter / Visits (Excluding ER &amp; LTC)</c:v>
                      </c:pt>
                    </c:strCache>
                  </c:strRef>
                </c:tx>
                <c:spPr>
                  <a:solidFill>
                    <a:schemeClr val="accent1">
                      <a:lumMod val="80000"/>
                      <a:lumOff val="20000"/>
                    </a:schemeClr>
                  </a:solidFill>
                  <a:ln>
                    <a:noFill/>
                  </a:ln>
                  <a:effectLst/>
                </c:spPr>
                <c:invertIfNegative val="0"/>
                <c:cat>
                  <c:strRef>
                    <c:extLst>
                      <c:ext xmlns:c15="http://schemas.microsoft.com/office/drawing/2012/chart" uri="{02D57815-91ED-43cb-92C2-25804820EDAC}">
                        <c15:fullRef>
                          <c15:sqref>('III. Detail Excl - ER &amp; LTC'!$C$7:$O$7,'III. Detail Excl - ER &amp; LTC'!$AE$7,'III. Detail Excl - ER &amp; LTC'!$AU$7,'III. Detail Excl - ER &amp; LTC'!$BK$7)</c15:sqref>
                        </c15:fullRef>
                        <c15:formulaRef>
                          <c15:sqref>('III. Detail Excl - ER &amp; LTC'!$O$7,'III. Detail Excl - ER &amp; LTC'!$AE$7,'III. Detail Excl - ER &amp; LTC'!$AU$7,'III. Detail Excl - ER &amp; LTC'!$BK$7)</c15:sqref>
                        </c15:formulaRef>
                      </c:ext>
                    </c:extLst>
                    <c:strCache>
                      <c:ptCount val="4"/>
                      <c:pt idx="0">
                        <c:v>CY2020 YTD</c:v>
                      </c:pt>
                      <c:pt idx="1">
                        <c:v>CY2021 YTD</c:v>
                      </c:pt>
                      <c:pt idx="2">
                        <c:v>CY2022 YTD</c:v>
                      </c:pt>
                      <c:pt idx="3">
                        <c:v>CY2023 YTD</c:v>
                      </c:pt>
                    </c:strCache>
                  </c:strRef>
                </c:cat>
                <c:val>
                  <c:numRef>
                    <c:extLst>
                      <c:ext xmlns:c15="http://schemas.microsoft.com/office/drawing/2012/chart" uri="{02D57815-91ED-43cb-92C2-25804820EDAC}">
                        <c15:fullRef>
                          <c15:sqref>('III. Detail Excl - ER &amp; LTC'!$C$14:$O$14,'III. Detail Excl - ER &amp; LTC'!$AE$14,'III. Detail Excl - ER &amp; LTC'!$AU$14,'III. Detail Excl - ER &amp; LTC'!$BK$14)</c15:sqref>
                        </c15:fullRef>
                        <c15:formulaRef>
                          <c15:sqref>('III. Detail Excl - ER &amp; LTC'!$O$14,'III. Detail Excl - ER &amp; LTC'!$AE$14,'III. Detail Excl - ER &amp; LTC'!$AU$14,'III. Detail Excl - ER &amp; LTC'!$BK$14)</c15:sqref>
                        </c15:formulaRef>
                      </c:ext>
                    </c:extLst>
                    <c:numCache>
                      <c:formatCode>General</c:formatCode>
                      <c:ptCount val="4"/>
                    </c:numCache>
                  </c:numRef>
                </c:val>
                <c:extLst xmlns:c15="http://schemas.microsoft.com/office/drawing/2012/chart">
                  <c:ext xmlns:c16="http://schemas.microsoft.com/office/drawing/2014/chart" uri="{C3380CC4-5D6E-409C-BE32-E72D297353CC}">
                    <c16:uniqueId val="{00000006-266D-4741-A95D-0DE7798F7AE7}"/>
                  </c:ext>
                </c:extLst>
              </c15:ser>
            </c15:filteredBarSeries>
            <c15:filteredBarSeries>
              <c15:ser>
                <c:idx val="7"/>
                <c:order val="7"/>
                <c:tx>
                  <c:strRef>
                    <c:extLst xmlns:c15="http://schemas.microsoft.com/office/drawing/2012/chart">
                      <c:ext xmlns:c15="http://schemas.microsoft.com/office/drawing/2012/chart" uri="{02D57815-91ED-43cb-92C2-25804820EDAC}">
                        <c15:formulaRef>
                          <c15:sqref>'III. Detail Excl - ER &amp; LTC'!$B$15</c15:sqref>
                        </c15:formulaRef>
                      </c:ext>
                    </c:extLst>
                    <c:strCache>
                      <c:ptCount val="1"/>
                      <c:pt idx="0">
                        <c:v>Avg. Payment per Visit for Outpatient BH Services with a BH Practitioner</c:v>
                      </c:pt>
                    </c:strCache>
                  </c:strRef>
                </c:tx>
                <c:spPr>
                  <a:solidFill>
                    <a:schemeClr val="accent3">
                      <a:lumMod val="80000"/>
                      <a:lumOff val="20000"/>
                    </a:schemeClr>
                  </a:solidFill>
                  <a:ln>
                    <a:noFill/>
                  </a:ln>
                  <a:effectLst/>
                </c:spPr>
                <c:invertIfNegative val="0"/>
                <c:cat>
                  <c:strRef>
                    <c:extLst>
                      <c:ext xmlns:c15="http://schemas.microsoft.com/office/drawing/2012/chart" uri="{02D57815-91ED-43cb-92C2-25804820EDAC}">
                        <c15:fullRef>
                          <c15:sqref>('III. Detail Excl - ER &amp; LTC'!$C$7:$O$7,'III. Detail Excl - ER &amp; LTC'!$AE$7,'III. Detail Excl - ER &amp; LTC'!$AU$7,'III. Detail Excl - ER &amp; LTC'!$BK$7)</c15:sqref>
                        </c15:fullRef>
                        <c15:formulaRef>
                          <c15:sqref>('III. Detail Excl - ER &amp; LTC'!$O$7,'III. Detail Excl - ER &amp; LTC'!$AE$7,'III. Detail Excl - ER &amp; LTC'!$AU$7,'III. Detail Excl - ER &amp; LTC'!$BK$7)</c15:sqref>
                        </c15:formulaRef>
                      </c:ext>
                    </c:extLst>
                    <c:strCache>
                      <c:ptCount val="4"/>
                      <c:pt idx="0">
                        <c:v>CY2020 YTD</c:v>
                      </c:pt>
                      <c:pt idx="1">
                        <c:v>CY2021 YTD</c:v>
                      </c:pt>
                      <c:pt idx="2">
                        <c:v>CY2022 YTD</c:v>
                      </c:pt>
                      <c:pt idx="3">
                        <c:v>CY2023 YTD</c:v>
                      </c:pt>
                    </c:strCache>
                  </c:strRef>
                </c:cat>
                <c:val>
                  <c:numRef>
                    <c:extLst>
                      <c:ext xmlns:c15="http://schemas.microsoft.com/office/drawing/2012/chart" uri="{02D57815-91ED-43cb-92C2-25804820EDAC}">
                        <c15:fullRef>
                          <c15:sqref>('III. Detail Excl - ER &amp; LTC'!$C$15:$O$15,'III. Detail Excl - ER &amp; LTC'!$AE$15,'III. Detail Excl - ER &amp; LTC'!$AU$15,'III. Detail Excl - ER &amp; LTC'!$BK$15)</c15:sqref>
                        </c15:fullRef>
                        <c15:formulaRef>
                          <c15:sqref>('III. Detail Excl - ER &amp; LTC'!$O$15,'III. Detail Excl - ER &amp; LTC'!$AE$15,'III. Detail Excl - ER &amp; LTC'!$AU$15,'III. Detail Excl - ER &amp; LTC'!$BK$15)</c15:sqref>
                        </c15:formulaRef>
                      </c:ext>
                    </c:extLst>
                    <c:numCache>
                      <c:formatCode>_("$"* #,##0.00_);_("$"* \(#,##0.00\);_("$"* "-"??_);_(@_)</c:formatCode>
                      <c:ptCount val="4"/>
                      <c:pt idx="0">
                        <c:v>0</c:v>
                      </c:pt>
                      <c:pt idx="1">
                        <c:v>0</c:v>
                      </c:pt>
                      <c:pt idx="2">
                        <c:v>0</c:v>
                      </c:pt>
                      <c:pt idx="3">
                        <c:v>0</c:v>
                      </c:pt>
                    </c:numCache>
                  </c:numRef>
                </c:val>
                <c:extLst xmlns:c15="http://schemas.microsoft.com/office/drawing/2012/chart">
                  <c:ext xmlns:c16="http://schemas.microsoft.com/office/drawing/2014/chart" uri="{C3380CC4-5D6E-409C-BE32-E72D297353CC}">
                    <c16:uniqueId val="{00000007-266D-4741-A95D-0DE7798F7AE7}"/>
                  </c:ext>
                </c:extLst>
              </c15:ser>
            </c15:filteredBarSeries>
            <c15:filteredBarSeries>
              <c15:ser>
                <c:idx val="8"/>
                <c:order val="8"/>
                <c:tx>
                  <c:strRef>
                    <c:extLst xmlns:c15="http://schemas.microsoft.com/office/drawing/2012/chart">
                      <c:ext xmlns:c15="http://schemas.microsoft.com/office/drawing/2012/chart" uri="{02D57815-91ED-43cb-92C2-25804820EDAC}">
                        <c15:formulaRef>
                          <c15:sqref>'III. Detail Excl - ER &amp; LTC'!$B$16</c15:sqref>
                        </c15:formulaRef>
                      </c:ext>
                    </c:extLst>
                    <c:strCache>
                      <c:ptCount val="1"/>
                      <c:pt idx="0">
                        <c:v>Avg. Payment per Visit for Outpatient BH Services with a Non-BH Practitioner</c:v>
                      </c:pt>
                    </c:strCache>
                  </c:strRef>
                </c:tx>
                <c:spPr>
                  <a:solidFill>
                    <a:schemeClr val="accent5">
                      <a:lumMod val="80000"/>
                      <a:lumOff val="20000"/>
                    </a:schemeClr>
                  </a:solidFill>
                  <a:ln>
                    <a:noFill/>
                  </a:ln>
                  <a:effectLst/>
                </c:spPr>
                <c:invertIfNegative val="0"/>
                <c:cat>
                  <c:strRef>
                    <c:extLst>
                      <c:ext xmlns:c15="http://schemas.microsoft.com/office/drawing/2012/chart" uri="{02D57815-91ED-43cb-92C2-25804820EDAC}">
                        <c15:fullRef>
                          <c15:sqref>('III. Detail Excl - ER &amp; LTC'!$C$7:$O$7,'III. Detail Excl - ER &amp; LTC'!$AE$7,'III. Detail Excl - ER &amp; LTC'!$AU$7,'III. Detail Excl - ER &amp; LTC'!$BK$7)</c15:sqref>
                        </c15:fullRef>
                        <c15:formulaRef>
                          <c15:sqref>('III. Detail Excl - ER &amp; LTC'!$O$7,'III. Detail Excl - ER &amp; LTC'!$AE$7,'III. Detail Excl - ER &amp; LTC'!$AU$7,'III. Detail Excl - ER &amp; LTC'!$BK$7)</c15:sqref>
                        </c15:formulaRef>
                      </c:ext>
                    </c:extLst>
                    <c:strCache>
                      <c:ptCount val="4"/>
                      <c:pt idx="0">
                        <c:v>CY2020 YTD</c:v>
                      </c:pt>
                      <c:pt idx="1">
                        <c:v>CY2021 YTD</c:v>
                      </c:pt>
                      <c:pt idx="2">
                        <c:v>CY2022 YTD</c:v>
                      </c:pt>
                      <c:pt idx="3">
                        <c:v>CY2023 YTD</c:v>
                      </c:pt>
                    </c:strCache>
                  </c:strRef>
                </c:cat>
                <c:val>
                  <c:numRef>
                    <c:extLst>
                      <c:ext xmlns:c15="http://schemas.microsoft.com/office/drawing/2012/chart" uri="{02D57815-91ED-43cb-92C2-25804820EDAC}">
                        <c15:fullRef>
                          <c15:sqref>('III. Detail Excl - ER &amp; LTC'!$C$16:$O$16,'III. Detail Excl - ER &amp; LTC'!$AE$16,'III. Detail Excl - ER &amp; LTC'!$AU$16,'III. Detail Excl - ER &amp; LTC'!$BK$16)</c15:sqref>
                        </c15:fullRef>
                        <c15:formulaRef>
                          <c15:sqref>('III. Detail Excl - ER &amp; LTC'!$O$16,'III. Detail Excl - ER &amp; LTC'!$AE$16,'III. Detail Excl - ER &amp; LTC'!$AU$16,'III. Detail Excl - ER &amp; LTC'!$BK$16)</c15:sqref>
                        </c15:formulaRef>
                      </c:ext>
                    </c:extLst>
                    <c:numCache>
                      <c:formatCode>_("$"* #,##0.00_);_("$"* \(#,##0.00\);_("$"* "-"??_);_(@_)</c:formatCode>
                      <c:ptCount val="4"/>
                      <c:pt idx="0">
                        <c:v>0</c:v>
                      </c:pt>
                      <c:pt idx="1">
                        <c:v>0</c:v>
                      </c:pt>
                      <c:pt idx="2">
                        <c:v>0</c:v>
                      </c:pt>
                      <c:pt idx="3">
                        <c:v>0</c:v>
                      </c:pt>
                    </c:numCache>
                  </c:numRef>
                </c:val>
                <c:extLst xmlns:c15="http://schemas.microsoft.com/office/drawing/2012/chart">
                  <c:ext xmlns:c16="http://schemas.microsoft.com/office/drawing/2014/chart" uri="{C3380CC4-5D6E-409C-BE32-E72D297353CC}">
                    <c16:uniqueId val="{00000008-266D-4741-A95D-0DE7798F7AE7}"/>
                  </c:ext>
                </c:extLst>
              </c15:ser>
            </c15:filteredBarSeries>
            <c15:filteredBarSeries>
              <c15:ser>
                <c:idx val="9"/>
                <c:order val="9"/>
                <c:tx>
                  <c:strRef>
                    <c:extLst xmlns:c15="http://schemas.microsoft.com/office/drawing/2012/chart">
                      <c:ext xmlns:c15="http://schemas.microsoft.com/office/drawing/2012/chart" uri="{02D57815-91ED-43cb-92C2-25804820EDAC}">
                        <c15:formulaRef>
                          <c15:sqref>'III. Detail Excl - ER &amp; LTC'!$B$17</c15:sqref>
                        </c15:formulaRef>
                      </c:ext>
                    </c:extLst>
                    <c:strCache>
                      <c:ptCount val="1"/>
                      <c:pt idx="0">
                        <c:v>Visits for Outpatient BH Services with a BH Practitioner</c:v>
                      </c:pt>
                    </c:strCache>
                  </c:strRef>
                </c:tx>
                <c:spPr>
                  <a:solidFill>
                    <a:schemeClr val="accent1">
                      <a:lumMod val="80000"/>
                    </a:schemeClr>
                  </a:solidFill>
                  <a:ln>
                    <a:noFill/>
                  </a:ln>
                  <a:effectLst/>
                </c:spPr>
                <c:invertIfNegative val="0"/>
                <c:cat>
                  <c:strRef>
                    <c:extLst>
                      <c:ext xmlns:c15="http://schemas.microsoft.com/office/drawing/2012/chart" uri="{02D57815-91ED-43cb-92C2-25804820EDAC}">
                        <c15:fullRef>
                          <c15:sqref>('III. Detail Excl - ER &amp; LTC'!$C$7:$O$7,'III. Detail Excl - ER &amp; LTC'!$AE$7,'III. Detail Excl - ER &amp; LTC'!$AU$7,'III. Detail Excl - ER &amp; LTC'!$BK$7)</c15:sqref>
                        </c15:fullRef>
                        <c15:formulaRef>
                          <c15:sqref>('III. Detail Excl - ER &amp; LTC'!$O$7,'III. Detail Excl - ER &amp; LTC'!$AE$7,'III. Detail Excl - ER &amp; LTC'!$AU$7,'III. Detail Excl - ER &amp; LTC'!$BK$7)</c15:sqref>
                        </c15:formulaRef>
                      </c:ext>
                    </c:extLst>
                    <c:strCache>
                      <c:ptCount val="4"/>
                      <c:pt idx="0">
                        <c:v>CY2020 YTD</c:v>
                      </c:pt>
                      <c:pt idx="1">
                        <c:v>CY2021 YTD</c:v>
                      </c:pt>
                      <c:pt idx="2">
                        <c:v>CY2022 YTD</c:v>
                      </c:pt>
                      <c:pt idx="3">
                        <c:v>CY2023 YTD</c:v>
                      </c:pt>
                    </c:strCache>
                  </c:strRef>
                </c:cat>
                <c:val>
                  <c:numRef>
                    <c:extLst>
                      <c:ext xmlns:c15="http://schemas.microsoft.com/office/drawing/2012/chart" uri="{02D57815-91ED-43cb-92C2-25804820EDAC}">
                        <c15:fullRef>
                          <c15:sqref>('III. Detail Excl - ER &amp; LTC'!$C$17:$O$17,'III. Detail Excl - ER &amp; LTC'!$AE$17,'III. Detail Excl - ER &amp; LTC'!$AU$17,'III. Detail Excl - ER &amp; LTC'!$BK$17)</c15:sqref>
                        </c15:fullRef>
                        <c15:formulaRef>
                          <c15:sqref>('III. Detail Excl - ER &amp; LTC'!$O$17,'III. Detail Excl - ER &amp; LTC'!$AE$17,'III. Detail Excl - ER &amp; LTC'!$AU$17,'III. Detail Excl - ER &amp; LTC'!$BK$17)</c15:sqref>
                        </c15:formulaRef>
                      </c:ext>
                    </c:extLst>
                    <c:numCache>
                      <c:formatCode>_(* #,##0_);_(* \(#,##0\);_(* "-"??_);_(@_)</c:formatCode>
                      <c:ptCount val="4"/>
                      <c:pt idx="0">
                        <c:v>0</c:v>
                      </c:pt>
                      <c:pt idx="1">
                        <c:v>0</c:v>
                      </c:pt>
                      <c:pt idx="2">
                        <c:v>0</c:v>
                      </c:pt>
                      <c:pt idx="3">
                        <c:v>0</c:v>
                      </c:pt>
                    </c:numCache>
                  </c:numRef>
                </c:val>
                <c:extLst xmlns:c15="http://schemas.microsoft.com/office/drawing/2012/chart">
                  <c:ext xmlns:c16="http://schemas.microsoft.com/office/drawing/2014/chart" uri="{C3380CC4-5D6E-409C-BE32-E72D297353CC}">
                    <c16:uniqueId val="{00000009-266D-4741-A95D-0DE7798F7AE7}"/>
                  </c:ext>
                </c:extLst>
              </c15:ser>
            </c15:filteredBarSeries>
            <c15:filteredBarSeries>
              <c15:ser>
                <c:idx val="10"/>
                <c:order val="10"/>
                <c:tx>
                  <c:strRef>
                    <c:extLst xmlns:c15="http://schemas.microsoft.com/office/drawing/2012/chart">
                      <c:ext xmlns:c15="http://schemas.microsoft.com/office/drawing/2012/chart" uri="{02D57815-91ED-43cb-92C2-25804820EDAC}">
                        <c15:formulaRef>
                          <c15:sqref>'III. Detail Excl - ER &amp; LTC'!$B$18</c15:sqref>
                        </c15:formulaRef>
                      </c:ext>
                    </c:extLst>
                    <c:strCache>
                      <c:ptCount val="1"/>
                      <c:pt idx="0">
                        <c:v>Visits for Outpatient BH Services with a Non-BH Practitioner</c:v>
                      </c:pt>
                    </c:strCache>
                  </c:strRef>
                </c:tx>
                <c:spPr>
                  <a:solidFill>
                    <a:schemeClr val="accent3">
                      <a:lumMod val="80000"/>
                    </a:schemeClr>
                  </a:solidFill>
                  <a:ln>
                    <a:noFill/>
                  </a:ln>
                  <a:effectLst/>
                </c:spPr>
                <c:invertIfNegative val="0"/>
                <c:cat>
                  <c:strRef>
                    <c:extLst>
                      <c:ext xmlns:c15="http://schemas.microsoft.com/office/drawing/2012/chart" uri="{02D57815-91ED-43cb-92C2-25804820EDAC}">
                        <c15:fullRef>
                          <c15:sqref>('III. Detail Excl - ER &amp; LTC'!$C$7:$O$7,'III. Detail Excl - ER &amp; LTC'!$AE$7,'III. Detail Excl - ER &amp; LTC'!$AU$7,'III. Detail Excl - ER &amp; LTC'!$BK$7)</c15:sqref>
                        </c15:fullRef>
                        <c15:formulaRef>
                          <c15:sqref>('III. Detail Excl - ER &amp; LTC'!$O$7,'III. Detail Excl - ER &amp; LTC'!$AE$7,'III. Detail Excl - ER &amp; LTC'!$AU$7,'III. Detail Excl - ER &amp; LTC'!$BK$7)</c15:sqref>
                        </c15:formulaRef>
                      </c:ext>
                    </c:extLst>
                    <c:strCache>
                      <c:ptCount val="4"/>
                      <c:pt idx="0">
                        <c:v>CY2020 YTD</c:v>
                      </c:pt>
                      <c:pt idx="1">
                        <c:v>CY2021 YTD</c:v>
                      </c:pt>
                      <c:pt idx="2">
                        <c:v>CY2022 YTD</c:v>
                      </c:pt>
                      <c:pt idx="3">
                        <c:v>CY2023 YTD</c:v>
                      </c:pt>
                    </c:strCache>
                  </c:strRef>
                </c:cat>
                <c:val>
                  <c:numRef>
                    <c:extLst>
                      <c:ext xmlns:c15="http://schemas.microsoft.com/office/drawing/2012/chart" uri="{02D57815-91ED-43cb-92C2-25804820EDAC}">
                        <c15:fullRef>
                          <c15:sqref>('III. Detail Excl - ER &amp; LTC'!$C$18:$O$18,'III. Detail Excl - ER &amp; LTC'!$AE$18,'III. Detail Excl - ER &amp; LTC'!$AU$18,'III. Detail Excl - ER &amp; LTC'!$BK$18)</c15:sqref>
                        </c15:fullRef>
                        <c15:formulaRef>
                          <c15:sqref>('III. Detail Excl - ER &amp; LTC'!$O$18,'III. Detail Excl - ER &amp; LTC'!$AE$18,'III. Detail Excl - ER &amp; LTC'!$AU$18,'III. Detail Excl - ER &amp; LTC'!$BK$18)</c15:sqref>
                        </c15:formulaRef>
                      </c:ext>
                    </c:extLst>
                    <c:numCache>
                      <c:formatCode>_(* #,##0_);_(* \(#,##0\);_(* "-"??_);_(@_)</c:formatCode>
                      <c:ptCount val="4"/>
                      <c:pt idx="0">
                        <c:v>0</c:v>
                      </c:pt>
                      <c:pt idx="1">
                        <c:v>0</c:v>
                      </c:pt>
                      <c:pt idx="2">
                        <c:v>0</c:v>
                      </c:pt>
                      <c:pt idx="3">
                        <c:v>0</c:v>
                      </c:pt>
                    </c:numCache>
                  </c:numRef>
                </c:val>
                <c:extLst xmlns:c15="http://schemas.microsoft.com/office/drawing/2012/chart">
                  <c:ext xmlns:c16="http://schemas.microsoft.com/office/drawing/2014/chart" uri="{C3380CC4-5D6E-409C-BE32-E72D297353CC}">
                    <c16:uniqueId val="{0000000A-266D-4741-A95D-0DE7798F7AE7}"/>
                  </c:ext>
                </c:extLst>
              </c15:ser>
            </c15:filteredBarSeries>
            <c15:filteredBarSeries>
              <c15:ser>
                <c:idx val="11"/>
                <c:order val="11"/>
                <c:tx>
                  <c:strRef>
                    <c:extLst xmlns:c15="http://schemas.microsoft.com/office/drawing/2012/chart">
                      <c:ext xmlns:c15="http://schemas.microsoft.com/office/drawing/2012/chart" uri="{02D57815-91ED-43cb-92C2-25804820EDAC}">
                        <c15:formulaRef>
                          <c15:sqref>'III. Detail Excl - ER &amp; LTC'!$B$19</c15:sqref>
                        </c15:formulaRef>
                      </c:ext>
                    </c:extLst>
                    <c:strCache>
                      <c:ptCount val="1"/>
                      <c:pt idx="0">
                        <c:v>Percentage of Visits for Outpatient BH Services with a BH Practitioner</c:v>
                      </c:pt>
                    </c:strCache>
                  </c:strRef>
                </c:tx>
                <c:spPr>
                  <a:solidFill>
                    <a:srgbClr val="00968F"/>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('III. Detail Excl - ER &amp; LTC'!$C$7:$O$7,'III. Detail Excl - ER &amp; LTC'!$AE$7,'III. Detail Excl - ER &amp; LTC'!$AU$7,'III. Detail Excl - ER &amp; LTC'!$BK$7)</c15:sqref>
                        </c15:fullRef>
                        <c15:formulaRef>
                          <c15:sqref>('III. Detail Excl - ER &amp; LTC'!$O$7,'III. Detail Excl - ER &amp; LTC'!$AE$7,'III. Detail Excl - ER &amp; LTC'!$AU$7,'III. Detail Excl - ER &amp; LTC'!$BK$7)</c15:sqref>
                        </c15:formulaRef>
                      </c:ext>
                    </c:extLst>
                    <c:strCache>
                      <c:ptCount val="4"/>
                      <c:pt idx="0">
                        <c:v>CY2020 YTD</c:v>
                      </c:pt>
                      <c:pt idx="1">
                        <c:v>CY2021 YTD</c:v>
                      </c:pt>
                      <c:pt idx="2">
                        <c:v>CY2022 YTD</c:v>
                      </c:pt>
                      <c:pt idx="3">
                        <c:v>CY2023 YTD</c:v>
                      </c:pt>
                    </c:strCache>
                  </c:strRef>
                </c:cat>
                <c:val>
                  <c:numRef>
                    <c:extLst>
                      <c:ext xmlns:c15="http://schemas.microsoft.com/office/drawing/2012/chart" uri="{02D57815-91ED-43cb-92C2-25804820EDAC}">
                        <c15:fullRef>
                          <c15:sqref>('III. Detail Excl - ER &amp; LTC'!$C$19:$O$19,'III. Detail Excl - ER &amp; LTC'!$AE$19,'III. Detail Excl - ER &amp; LTC'!$AU$19,'III. Detail Excl - ER &amp; LTC'!$BK$19)</c15:sqref>
                        </c15:fullRef>
                        <c15:formulaRef>
                          <c15:sqref>('III. Detail Excl - ER &amp; LTC'!$O$19,'III. Detail Excl - ER &amp; LTC'!$AE$19,'III. Detail Excl - ER &amp; LTC'!$AU$19,'III. Detail Excl - ER &amp; LTC'!$BK$19)</c15:sqref>
                        </c15:formulaRef>
                      </c:ext>
                    </c:extLst>
                    <c:numCache>
                      <c:formatCode>General</c:formatCode>
                      <c:ptCount val="4"/>
                      <c:pt idx="0" formatCode="0.0%">
                        <c:v>0</c:v>
                      </c:pt>
                      <c:pt idx="1" formatCode="0.0%">
                        <c:v>0</c:v>
                      </c:pt>
                      <c:pt idx="2" formatCode="0.0%">
                        <c:v>0</c:v>
                      </c:pt>
                      <c:pt idx="3" formatCode="0.0%">
                        <c:v>0</c:v>
                      </c:pt>
                    </c:numCache>
                  </c:numRef>
                </c:val>
                <c:extLst xmlns:c15="http://schemas.microsoft.com/office/drawing/2012/chart">
                  <c:ext xmlns:c16="http://schemas.microsoft.com/office/drawing/2014/chart" uri="{C3380CC4-5D6E-409C-BE32-E72D297353CC}">
                    <c16:uniqueId val="{0000000B-266D-4741-A95D-0DE7798F7AE7}"/>
                  </c:ext>
                </c:extLst>
              </c15:ser>
            </c15:filteredBarSeries>
            <c15:filteredBarSeries>
              <c15:ser>
                <c:idx val="12"/>
                <c:order val="12"/>
                <c:tx>
                  <c:strRef>
                    <c:extLst xmlns:c15="http://schemas.microsoft.com/office/drawing/2012/chart">
                      <c:ext xmlns:c15="http://schemas.microsoft.com/office/drawing/2012/chart" uri="{02D57815-91ED-43cb-92C2-25804820EDAC}">
                        <c15:formulaRef>
                          <c15:sqref>'III. Detail Excl - ER &amp; LTC'!$B$20</c15:sqref>
                        </c15:formulaRef>
                      </c:ext>
                    </c:extLst>
                    <c:strCache>
                      <c:ptCount val="1"/>
                      <c:pt idx="0">
                        <c:v>Percentage of Visits for Outpatient BH Services with a Non-BH Practitioner</c:v>
                      </c:pt>
                    </c:strCache>
                  </c:strRef>
                </c:tx>
                <c:spPr>
                  <a:solidFill>
                    <a:srgbClr val="00386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('III. Detail Excl - ER &amp; LTC'!$C$7:$O$7,'III. Detail Excl - ER &amp; LTC'!$AE$7,'III. Detail Excl - ER &amp; LTC'!$AU$7,'III. Detail Excl - ER &amp; LTC'!$BK$7)</c15:sqref>
                        </c15:fullRef>
                        <c15:formulaRef>
                          <c15:sqref>('III. Detail Excl - ER &amp; LTC'!$O$7,'III. Detail Excl - ER &amp; LTC'!$AE$7,'III. Detail Excl - ER &amp; LTC'!$AU$7,'III. Detail Excl - ER &amp; LTC'!$BK$7)</c15:sqref>
                        </c15:formulaRef>
                      </c:ext>
                    </c:extLst>
                    <c:strCache>
                      <c:ptCount val="4"/>
                      <c:pt idx="0">
                        <c:v>CY2020 YTD</c:v>
                      </c:pt>
                      <c:pt idx="1">
                        <c:v>CY2021 YTD</c:v>
                      </c:pt>
                      <c:pt idx="2">
                        <c:v>CY2022 YTD</c:v>
                      </c:pt>
                      <c:pt idx="3">
                        <c:v>CY2023 YTD</c:v>
                      </c:pt>
                    </c:strCache>
                  </c:strRef>
                </c:cat>
                <c:val>
                  <c:numRef>
                    <c:extLst>
                      <c:ext xmlns:c15="http://schemas.microsoft.com/office/drawing/2012/chart" uri="{02D57815-91ED-43cb-92C2-25804820EDAC}">
                        <c15:fullRef>
                          <c15:sqref>('III. Detail Excl - ER &amp; LTC'!$C$20:$O$20,'III. Detail Excl - ER &amp; LTC'!$AE$20,'III. Detail Excl - ER &amp; LTC'!$AU$20,'III. Detail Excl - ER &amp; LTC'!$BK$20)</c15:sqref>
                        </c15:fullRef>
                        <c15:formulaRef>
                          <c15:sqref>('III. Detail Excl - ER &amp; LTC'!$O$20,'III. Detail Excl - ER &amp; LTC'!$AE$20,'III. Detail Excl - ER &amp; LTC'!$AU$20,'III. Detail Excl - ER &amp; LTC'!$BK$20)</c15:sqref>
                        </c15:formulaRef>
                      </c:ext>
                    </c:extLst>
                    <c:numCache>
                      <c:formatCode>General</c:formatCode>
                      <c:ptCount val="4"/>
                      <c:pt idx="0" formatCode="0.0%">
                        <c:v>0</c:v>
                      </c:pt>
                      <c:pt idx="1" formatCode="0.0%">
                        <c:v>0</c:v>
                      </c:pt>
                      <c:pt idx="2" formatCode="0.0%">
                        <c:v>0</c:v>
                      </c:pt>
                      <c:pt idx="3" formatCode="0.0%">
                        <c:v>0</c:v>
                      </c:pt>
                    </c:numCache>
                  </c:numRef>
                </c:val>
                <c:extLst xmlns:c15="http://schemas.microsoft.com/office/drawing/2012/chart">
                  <c:ext xmlns:c16="http://schemas.microsoft.com/office/drawing/2014/chart" uri="{C3380CC4-5D6E-409C-BE32-E72D297353CC}">
                    <c16:uniqueId val="{0000000C-266D-4741-A95D-0DE7798F7AE7}"/>
                  </c:ext>
                </c:extLst>
              </c15:ser>
            </c15:filteredBarSeries>
            <c15:filteredBarSeries>
              <c15:ser>
                <c:idx val="13"/>
                <c:order val="13"/>
                <c:tx>
                  <c:strRef>
                    <c:extLst xmlns:c15="http://schemas.microsoft.com/office/drawing/2012/chart">
                      <c:ext xmlns:c15="http://schemas.microsoft.com/office/drawing/2012/chart" uri="{02D57815-91ED-43cb-92C2-25804820EDAC}">
                        <c15:formulaRef>
                          <c15:sqref>'III. Detail Excl - ER &amp; LTC'!$B$21</c15:sqref>
                        </c15:formulaRef>
                      </c:ext>
                    </c:extLst>
                    <c:strCache>
                      <c:ptCount val="1"/>
                      <c:pt idx="0">
                        <c:v>Dollars / Claims (Excluding ER &amp; LTC)</c:v>
                      </c:pt>
                    </c:strCache>
                  </c:strRef>
                </c:tx>
                <c:spPr>
                  <a:solidFill>
                    <a:srgbClr val="00968F"/>
                  </a:solidFill>
                  <a:ln>
                    <a:noFill/>
                  </a:ln>
                  <a:effectLst/>
                </c:spPr>
                <c:invertIfNegative val="0"/>
                <c:cat>
                  <c:strRef>
                    <c:extLst>
                      <c:ext xmlns:c15="http://schemas.microsoft.com/office/drawing/2012/chart" uri="{02D57815-91ED-43cb-92C2-25804820EDAC}">
                        <c15:fullRef>
                          <c15:sqref>('III. Detail Excl - ER &amp; LTC'!$C$7:$O$7,'III. Detail Excl - ER &amp; LTC'!$AE$7,'III. Detail Excl - ER &amp; LTC'!$AU$7,'III. Detail Excl - ER &amp; LTC'!$BK$7)</c15:sqref>
                        </c15:fullRef>
                        <c15:formulaRef>
                          <c15:sqref>('III. Detail Excl - ER &amp; LTC'!$O$7,'III. Detail Excl - ER &amp; LTC'!$AE$7,'III. Detail Excl - ER &amp; LTC'!$AU$7,'III. Detail Excl - ER &amp; LTC'!$BK$7)</c15:sqref>
                        </c15:formulaRef>
                      </c:ext>
                    </c:extLst>
                    <c:strCache>
                      <c:ptCount val="4"/>
                      <c:pt idx="0">
                        <c:v>CY2020 YTD</c:v>
                      </c:pt>
                      <c:pt idx="1">
                        <c:v>CY2021 YTD</c:v>
                      </c:pt>
                      <c:pt idx="2">
                        <c:v>CY2022 YTD</c:v>
                      </c:pt>
                      <c:pt idx="3">
                        <c:v>CY2023 YTD</c:v>
                      </c:pt>
                    </c:strCache>
                  </c:strRef>
                </c:cat>
                <c:val>
                  <c:numRef>
                    <c:extLst>
                      <c:ext xmlns:c15="http://schemas.microsoft.com/office/drawing/2012/chart" uri="{02D57815-91ED-43cb-92C2-25804820EDAC}">
                        <c15:fullRef>
                          <c15:sqref>('III. Detail Excl - ER &amp; LTC'!$C$21:$O$21,'III. Detail Excl - ER &amp; LTC'!$AE$21,'III. Detail Excl - ER &amp; LTC'!$AU$21,'III. Detail Excl - ER &amp; LTC'!$BK$21)</c15:sqref>
                        </c15:fullRef>
                        <c15:formulaRef>
                          <c15:sqref>('III. Detail Excl - ER &amp; LTC'!$O$21,'III. Detail Excl - ER &amp; LTC'!$AE$21,'III. Detail Excl - ER &amp; LTC'!$AU$21,'III. Detail Excl - ER &amp; LTC'!$BK$21)</c15:sqref>
                        </c15:formulaRef>
                      </c:ext>
                    </c:extLst>
                    <c:numCache>
                      <c:formatCode>General</c:formatCode>
                      <c:ptCount val="4"/>
                    </c:numCache>
                  </c:numRef>
                </c:val>
                <c:extLst xmlns:c15="http://schemas.microsoft.com/office/drawing/2012/chart">
                  <c:ext xmlns:c16="http://schemas.microsoft.com/office/drawing/2014/chart" uri="{C3380CC4-5D6E-409C-BE32-E72D297353CC}">
                    <c16:uniqueId val="{0000000D-266D-4741-A95D-0DE7798F7AE7}"/>
                  </c:ext>
                </c:extLst>
              </c15:ser>
            </c15:filteredBarSeries>
            <c15:filteredBarSeries>
              <c15:ser>
                <c:idx val="14"/>
                <c:order val="14"/>
                <c:tx>
                  <c:strRef>
                    <c:extLst xmlns:c15="http://schemas.microsoft.com/office/drawing/2012/chart">
                      <c:ext xmlns:c15="http://schemas.microsoft.com/office/drawing/2012/chart" uri="{02D57815-91ED-43cb-92C2-25804820EDAC}">
                        <c15:formulaRef>
                          <c15:sqref>'III. Detail Excl - ER &amp; LTC'!$B$22</c15:sqref>
                        </c15:formulaRef>
                      </c:ext>
                    </c:extLst>
                    <c:strCache>
                      <c:ptCount val="1"/>
                      <c:pt idx="0">
                        <c:v>Paid Claims for Visits for Outpatient BH Services with a BH Practitioner</c:v>
                      </c:pt>
                    </c:strCache>
                  </c:strRef>
                </c:tx>
                <c:spPr>
                  <a:solidFill>
                    <a:schemeClr val="accent5">
                      <a:lumMod val="60000"/>
                      <a:lumOff val="40000"/>
                    </a:schemeClr>
                  </a:solidFill>
                  <a:ln>
                    <a:noFill/>
                  </a:ln>
                  <a:effectLst/>
                </c:spPr>
                <c:invertIfNegative val="0"/>
                <c:cat>
                  <c:strRef>
                    <c:extLst>
                      <c:ext xmlns:c15="http://schemas.microsoft.com/office/drawing/2012/chart" uri="{02D57815-91ED-43cb-92C2-25804820EDAC}">
                        <c15:fullRef>
                          <c15:sqref>('III. Detail Excl - ER &amp; LTC'!$C$7:$O$7,'III. Detail Excl - ER &amp; LTC'!$AE$7,'III. Detail Excl - ER &amp; LTC'!$AU$7,'III. Detail Excl - ER &amp; LTC'!$BK$7)</c15:sqref>
                        </c15:fullRef>
                        <c15:formulaRef>
                          <c15:sqref>('III. Detail Excl - ER &amp; LTC'!$O$7,'III. Detail Excl - ER &amp; LTC'!$AE$7,'III. Detail Excl - ER &amp; LTC'!$AU$7,'III. Detail Excl - ER &amp; LTC'!$BK$7)</c15:sqref>
                        </c15:formulaRef>
                      </c:ext>
                    </c:extLst>
                    <c:strCache>
                      <c:ptCount val="4"/>
                      <c:pt idx="0">
                        <c:v>CY2020 YTD</c:v>
                      </c:pt>
                      <c:pt idx="1">
                        <c:v>CY2021 YTD</c:v>
                      </c:pt>
                      <c:pt idx="2">
                        <c:v>CY2022 YTD</c:v>
                      </c:pt>
                      <c:pt idx="3">
                        <c:v>CY2023 YTD</c:v>
                      </c:pt>
                    </c:strCache>
                  </c:strRef>
                </c:cat>
                <c:val>
                  <c:numRef>
                    <c:extLst>
                      <c:ext xmlns:c15="http://schemas.microsoft.com/office/drawing/2012/chart" uri="{02D57815-91ED-43cb-92C2-25804820EDAC}">
                        <c15:fullRef>
                          <c15:sqref>('III. Detail Excl - ER &amp; LTC'!$C$22:$O$22,'III. Detail Excl - ER &amp; LTC'!$AE$22,'III. Detail Excl - ER &amp; LTC'!$AU$22,'III. Detail Excl - ER &amp; LTC'!$BK$22)</c15:sqref>
                        </c15:fullRef>
                        <c15:formulaRef>
                          <c15:sqref>('III. Detail Excl - ER &amp; LTC'!$O$22,'III. Detail Excl - ER &amp; LTC'!$AE$22,'III. Detail Excl - ER &amp; LTC'!$AU$22,'III. Detail Excl - ER &amp; LTC'!$BK$22)</c15:sqref>
                        </c15:formulaRef>
                      </c:ext>
                    </c:extLst>
                    <c:numCache>
                      <c:formatCode>General</c:formatCode>
                      <c:ptCount val="4"/>
                      <c:pt idx="0" formatCode="_(&quot;$&quot;* #,##0_);_(&quot;$&quot;* \(#,##0\);_(&quot;$&quot;* &quot;-&quot;??_);_(@_)">
                        <c:v>0</c:v>
                      </c:pt>
                      <c:pt idx="1" formatCode="_(&quot;$&quot;* #,##0_);_(&quot;$&quot;* \(#,##0\);_(&quot;$&quot;* &quot;-&quot;??_);_(@_)">
                        <c:v>0</c:v>
                      </c:pt>
                      <c:pt idx="2" formatCode="_(&quot;$&quot;* #,##0_);_(&quot;$&quot;* \(#,##0\);_(&quot;$&quot;* &quot;-&quot;??_);_(@_)">
                        <c:v>0</c:v>
                      </c:pt>
                      <c:pt idx="3" formatCode="_(&quot;$&quot;* #,##0_);_(&quot;$&quot;* \(#,##0\);_(&quot;$&quot;* &quot;-&quot;??_);_(@_)">
                        <c:v>0</c:v>
                      </c:pt>
                    </c:numCache>
                  </c:numRef>
                </c:val>
                <c:extLst xmlns:c15="http://schemas.microsoft.com/office/drawing/2012/chart">
                  <c:ext xmlns:c16="http://schemas.microsoft.com/office/drawing/2014/chart" uri="{C3380CC4-5D6E-409C-BE32-E72D297353CC}">
                    <c16:uniqueId val="{0000000E-266D-4741-A95D-0DE7798F7AE7}"/>
                  </c:ext>
                </c:extLst>
              </c15:ser>
            </c15:filteredBarSeries>
            <c15:filteredBarSeries>
              <c15:ser>
                <c:idx val="15"/>
                <c:order val="15"/>
                <c:tx>
                  <c:strRef>
                    <c:extLst xmlns:c15="http://schemas.microsoft.com/office/drawing/2012/chart">
                      <c:ext xmlns:c15="http://schemas.microsoft.com/office/drawing/2012/chart" uri="{02D57815-91ED-43cb-92C2-25804820EDAC}">
                        <c15:formulaRef>
                          <c15:sqref>'III. Detail Excl - ER &amp; LTC'!$B$23</c15:sqref>
                        </c15:formulaRef>
                      </c:ext>
                    </c:extLst>
                    <c:strCache>
                      <c:ptCount val="1"/>
                      <c:pt idx="0">
                        <c:v>Paid Claims for Visits for Outpatient BH Services with a Non-BH Practitioner</c:v>
                      </c:pt>
                    </c:strCache>
                  </c:strRef>
                </c:tx>
                <c:spPr>
                  <a:solidFill>
                    <a:schemeClr val="accent1">
                      <a:lumMod val="50000"/>
                    </a:schemeClr>
                  </a:solidFill>
                  <a:ln>
                    <a:noFill/>
                  </a:ln>
                  <a:effectLst/>
                </c:spPr>
                <c:invertIfNegative val="0"/>
                <c:cat>
                  <c:strRef>
                    <c:extLst>
                      <c:ext xmlns:c15="http://schemas.microsoft.com/office/drawing/2012/chart" uri="{02D57815-91ED-43cb-92C2-25804820EDAC}">
                        <c15:fullRef>
                          <c15:sqref>('III. Detail Excl - ER &amp; LTC'!$C$7:$O$7,'III. Detail Excl - ER &amp; LTC'!$AE$7,'III. Detail Excl - ER &amp; LTC'!$AU$7,'III. Detail Excl - ER &amp; LTC'!$BK$7)</c15:sqref>
                        </c15:fullRef>
                        <c15:formulaRef>
                          <c15:sqref>('III. Detail Excl - ER &amp; LTC'!$O$7,'III. Detail Excl - ER &amp; LTC'!$AE$7,'III. Detail Excl - ER &amp; LTC'!$AU$7,'III. Detail Excl - ER &amp; LTC'!$BK$7)</c15:sqref>
                        </c15:formulaRef>
                      </c:ext>
                    </c:extLst>
                    <c:strCache>
                      <c:ptCount val="4"/>
                      <c:pt idx="0">
                        <c:v>CY2020 YTD</c:v>
                      </c:pt>
                      <c:pt idx="1">
                        <c:v>CY2021 YTD</c:v>
                      </c:pt>
                      <c:pt idx="2">
                        <c:v>CY2022 YTD</c:v>
                      </c:pt>
                      <c:pt idx="3">
                        <c:v>CY2023 YTD</c:v>
                      </c:pt>
                    </c:strCache>
                  </c:strRef>
                </c:cat>
                <c:val>
                  <c:numRef>
                    <c:extLst>
                      <c:ext xmlns:c15="http://schemas.microsoft.com/office/drawing/2012/chart" uri="{02D57815-91ED-43cb-92C2-25804820EDAC}">
                        <c15:fullRef>
                          <c15:sqref>('III. Detail Excl - ER &amp; LTC'!$C$23:$O$23,'III. Detail Excl - ER &amp; LTC'!$AE$23,'III. Detail Excl - ER &amp; LTC'!$AU$23,'III. Detail Excl - ER &amp; LTC'!$BK$23)</c15:sqref>
                        </c15:fullRef>
                        <c15:formulaRef>
                          <c15:sqref>('III. Detail Excl - ER &amp; LTC'!$O$23,'III. Detail Excl - ER &amp; LTC'!$AE$23,'III. Detail Excl - ER &amp; LTC'!$AU$23,'III. Detail Excl - ER &amp; LTC'!$BK$23)</c15:sqref>
                        </c15:formulaRef>
                      </c:ext>
                    </c:extLst>
                    <c:numCache>
                      <c:formatCode>General</c:formatCode>
                      <c:ptCount val="4"/>
                      <c:pt idx="0" formatCode="_(&quot;$&quot;* #,##0_);_(&quot;$&quot;* \(#,##0\);_(&quot;$&quot;* &quot;-&quot;??_);_(@_)">
                        <c:v>0</c:v>
                      </c:pt>
                      <c:pt idx="1" formatCode="_(&quot;$&quot;* #,##0_);_(&quot;$&quot;* \(#,##0\);_(&quot;$&quot;* &quot;-&quot;??_);_(@_)">
                        <c:v>0</c:v>
                      </c:pt>
                      <c:pt idx="2" formatCode="_(&quot;$&quot;* #,##0_);_(&quot;$&quot;* \(#,##0\);_(&quot;$&quot;* &quot;-&quot;??_);_(@_)">
                        <c:v>0</c:v>
                      </c:pt>
                      <c:pt idx="3" formatCode="_(&quot;$&quot;* #,##0_);_(&quot;$&quot;* \(#,##0\);_(&quot;$&quot;* &quot;-&quot;??_);_(@_)">
                        <c:v>0</c:v>
                      </c:pt>
                    </c:numCache>
                  </c:numRef>
                </c:val>
                <c:extLst xmlns:c15="http://schemas.microsoft.com/office/drawing/2012/chart">
                  <c:ext xmlns:c16="http://schemas.microsoft.com/office/drawing/2014/chart" uri="{C3380CC4-5D6E-409C-BE32-E72D297353CC}">
                    <c16:uniqueId val="{0000000F-266D-4741-A95D-0DE7798F7AE7}"/>
                  </c:ext>
                </c:extLst>
              </c15:ser>
            </c15:filteredBarSeries>
            <c15:filteredBarSeries>
              <c15:ser>
                <c:idx val="16"/>
                <c:order val="16"/>
                <c:tx>
                  <c:strRef>
                    <c:extLst xmlns:c15="http://schemas.microsoft.com/office/drawing/2012/chart">
                      <c:ext xmlns:c15="http://schemas.microsoft.com/office/drawing/2012/chart" uri="{02D57815-91ED-43cb-92C2-25804820EDAC}">
                        <c15:formulaRef>
                          <c15:sqref>'III. Detail Excl - ER &amp; LTC'!$B$24</c15:sqref>
                        </c15:formulaRef>
                      </c:ext>
                    </c:extLst>
                    <c:strCache>
                      <c:ptCount val="1"/>
                      <c:pt idx="0">
                        <c:v>Percent of Members with a Visit for Outpatient BH Services</c:v>
                      </c:pt>
                    </c:strCache>
                  </c:strRef>
                </c:tx>
                <c:spPr>
                  <a:solidFill>
                    <a:schemeClr val="accent3">
                      <a:lumMod val="50000"/>
                    </a:schemeClr>
                  </a:solidFill>
                  <a:ln>
                    <a:noFill/>
                  </a:ln>
                  <a:effectLst/>
                </c:spPr>
                <c:invertIfNegative val="0"/>
                <c:cat>
                  <c:strRef>
                    <c:extLst>
                      <c:ext xmlns:c15="http://schemas.microsoft.com/office/drawing/2012/chart" uri="{02D57815-91ED-43cb-92C2-25804820EDAC}">
                        <c15:fullRef>
                          <c15:sqref>('III. Detail Excl - ER &amp; LTC'!$C$7:$O$7,'III. Detail Excl - ER &amp; LTC'!$AE$7,'III. Detail Excl - ER &amp; LTC'!$AU$7,'III. Detail Excl - ER &amp; LTC'!$BK$7)</c15:sqref>
                        </c15:fullRef>
                        <c15:formulaRef>
                          <c15:sqref>('III. Detail Excl - ER &amp; LTC'!$O$7,'III. Detail Excl - ER &amp; LTC'!$AE$7,'III. Detail Excl - ER &amp; LTC'!$AU$7,'III. Detail Excl - ER &amp; LTC'!$BK$7)</c15:sqref>
                        </c15:formulaRef>
                      </c:ext>
                    </c:extLst>
                    <c:strCache>
                      <c:ptCount val="4"/>
                      <c:pt idx="0">
                        <c:v>CY2020 YTD</c:v>
                      </c:pt>
                      <c:pt idx="1">
                        <c:v>CY2021 YTD</c:v>
                      </c:pt>
                      <c:pt idx="2">
                        <c:v>CY2022 YTD</c:v>
                      </c:pt>
                      <c:pt idx="3">
                        <c:v>CY2023 YTD</c:v>
                      </c:pt>
                    </c:strCache>
                  </c:strRef>
                </c:cat>
                <c:val>
                  <c:numRef>
                    <c:extLst>
                      <c:ext xmlns:c15="http://schemas.microsoft.com/office/drawing/2012/chart" uri="{02D57815-91ED-43cb-92C2-25804820EDAC}">
                        <c15:fullRef>
                          <c15:sqref>('III. Detail Excl - ER &amp; LTC'!$C$24:$O$24,'III. Detail Excl - ER &amp; LTC'!$AE$24,'III. Detail Excl - ER &amp; LTC'!$AU$24,'III. Detail Excl - ER &amp; LTC'!$BK$24)</c15:sqref>
                        </c15:fullRef>
                        <c15:formulaRef>
                          <c15:sqref>('III. Detail Excl - ER &amp; LTC'!$O$24,'III. Detail Excl - ER &amp; LTC'!$AE$24,'III. Detail Excl - ER &amp; LTC'!$AU$24,'III. Detail Excl - ER &amp; LTC'!$BK$24)</c15:sqref>
                        </c15:formulaRef>
                      </c:ext>
                    </c:extLst>
                    <c:numCache>
                      <c:formatCode>_("$"* #,##0.00_);_("$"* \(#,##0.00\);_("$"* "-"??_);_(@_)</c:formatCode>
                      <c:ptCount val="4"/>
                      <c:pt idx="0" formatCode="0.0%">
                        <c:v>0</c:v>
                      </c:pt>
                      <c:pt idx="1" formatCode="0.0%">
                        <c:v>0</c:v>
                      </c:pt>
                      <c:pt idx="2" formatCode="0.0%">
                        <c:v>0</c:v>
                      </c:pt>
                      <c:pt idx="3" formatCode="0.0%">
                        <c:v>0</c:v>
                      </c:pt>
                    </c:numCache>
                  </c:numRef>
                </c:val>
                <c:extLst xmlns:c15="http://schemas.microsoft.com/office/drawing/2012/chart">
                  <c:ext xmlns:c16="http://schemas.microsoft.com/office/drawing/2014/chart" uri="{C3380CC4-5D6E-409C-BE32-E72D297353CC}">
                    <c16:uniqueId val="{00000010-266D-4741-A95D-0DE7798F7AE7}"/>
                  </c:ext>
                </c:extLst>
              </c15:ser>
            </c15:filteredBarSeries>
            <c15:filteredBarSeries>
              <c15:ser>
                <c:idx val="17"/>
                <c:order val="17"/>
                <c:tx>
                  <c:strRef>
                    <c:extLst xmlns:c15="http://schemas.microsoft.com/office/drawing/2012/chart">
                      <c:ext xmlns:c15="http://schemas.microsoft.com/office/drawing/2012/chart" uri="{02D57815-91ED-43cb-92C2-25804820EDAC}">
                        <c15:formulaRef>
                          <c15:sqref>'III. Detail Excl - ER &amp; LTC'!$B$25</c15:sqref>
                        </c15:formulaRef>
                      </c:ext>
                    </c:extLst>
                    <c:strCache>
                      <c:ptCount val="1"/>
                      <c:pt idx="0">
                        <c:v>Summary</c:v>
                      </c:pt>
                    </c:strCache>
                  </c:strRef>
                </c:tx>
                <c:spPr>
                  <a:solidFill>
                    <a:schemeClr val="accent5">
                      <a:lumMod val="50000"/>
                    </a:schemeClr>
                  </a:solidFill>
                  <a:ln>
                    <a:noFill/>
                  </a:ln>
                  <a:effectLst/>
                </c:spPr>
                <c:invertIfNegative val="0"/>
                <c:cat>
                  <c:strRef>
                    <c:extLst>
                      <c:ext xmlns:c15="http://schemas.microsoft.com/office/drawing/2012/chart" uri="{02D57815-91ED-43cb-92C2-25804820EDAC}">
                        <c15:fullRef>
                          <c15:sqref>('III. Detail Excl - ER &amp; LTC'!$C$7:$O$7,'III. Detail Excl - ER &amp; LTC'!$AE$7,'III. Detail Excl - ER &amp; LTC'!$AU$7,'III. Detail Excl - ER &amp; LTC'!$BK$7)</c15:sqref>
                        </c15:fullRef>
                        <c15:formulaRef>
                          <c15:sqref>('III. Detail Excl - ER &amp; LTC'!$O$7,'III. Detail Excl - ER &amp; LTC'!$AE$7,'III. Detail Excl - ER &amp; LTC'!$AU$7,'III. Detail Excl - ER &amp; LTC'!$BK$7)</c15:sqref>
                        </c15:formulaRef>
                      </c:ext>
                    </c:extLst>
                    <c:strCache>
                      <c:ptCount val="4"/>
                      <c:pt idx="0">
                        <c:v>CY2020 YTD</c:v>
                      </c:pt>
                      <c:pt idx="1">
                        <c:v>CY2021 YTD</c:v>
                      </c:pt>
                      <c:pt idx="2">
                        <c:v>CY2022 YTD</c:v>
                      </c:pt>
                      <c:pt idx="3">
                        <c:v>CY2023 YTD</c:v>
                      </c:pt>
                    </c:strCache>
                  </c:strRef>
                </c:cat>
                <c:val>
                  <c:numRef>
                    <c:extLst>
                      <c:ext xmlns:c15="http://schemas.microsoft.com/office/drawing/2012/chart" uri="{02D57815-91ED-43cb-92C2-25804820EDAC}">
                        <c15:fullRef>
                          <c15:sqref>('III. Detail Excl - ER &amp; LTC'!$C$25:$O$25,'III. Detail Excl - ER &amp; LTC'!$AE$25,'III. Detail Excl - ER &amp; LTC'!$AU$25,'III. Detail Excl - ER &amp; LTC'!$BK$25)</c15:sqref>
                        </c15:fullRef>
                        <c15:formulaRef>
                          <c15:sqref>('III. Detail Excl - ER &amp; LTC'!$O$25,'III. Detail Excl - ER &amp; LTC'!$AE$25,'III. Detail Excl - ER &amp; LTC'!$AU$25,'III. Detail Excl - ER &amp; LTC'!$BK$25)</c15:sqref>
                        </c15:formulaRef>
                      </c:ext>
                    </c:extLst>
                    <c:numCache>
                      <c:formatCode>General</c:formatCode>
                      <c:ptCount val="4"/>
                    </c:numCache>
                  </c:numRef>
                </c:val>
                <c:extLst xmlns:c15="http://schemas.microsoft.com/office/drawing/2012/chart">
                  <c:ext xmlns:c16="http://schemas.microsoft.com/office/drawing/2014/chart" uri="{C3380CC4-5D6E-409C-BE32-E72D297353CC}">
                    <c16:uniqueId val="{00000002-A63A-44B4-95B6-D6B267B9BDDD}"/>
                  </c:ext>
                </c:extLst>
              </c15:ser>
            </c15:filteredBarSeries>
            <c15:filteredBarSeries>
              <c15:ser>
                <c:idx val="18"/>
                <c:order val="18"/>
                <c:tx>
                  <c:strRef>
                    <c:extLst xmlns:c15="http://schemas.microsoft.com/office/drawing/2012/chart">
                      <c:ext xmlns:c15="http://schemas.microsoft.com/office/drawing/2012/chart" uri="{02D57815-91ED-43cb-92C2-25804820EDAC}">
                        <c15:formulaRef>
                          <c15:sqref>'III. Detail Excl - ER &amp; LTC'!$B$26</c15:sqref>
                        </c15:formulaRef>
                      </c:ext>
                    </c:extLst>
                    <c:strCache>
                      <c:ptCount val="1"/>
                      <c:pt idx="0">
                        <c:v>Percentage of Members with a BH Visit with a BH Practitioner</c:v>
                      </c:pt>
                    </c:strCache>
                  </c:strRef>
                </c:tx>
                <c:spPr>
                  <a:solidFill>
                    <a:schemeClr val="accent1">
                      <a:lumMod val="70000"/>
                      <a:lumOff val="30000"/>
                    </a:schemeClr>
                  </a:solidFill>
                  <a:ln>
                    <a:noFill/>
                  </a:ln>
                  <a:effectLst/>
                </c:spPr>
                <c:invertIfNegative val="0"/>
                <c:cat>
                  <c:strRef>
                    <c:extLst>
                      <c:ext xmlns:c15="http://schemas.microsoft.com/office/drawing/2012/chart" uri="{02D57815-91ED-43cb-92C2-25804820EDAC}">
                        <c15:fullRef>
                          <c15:sqref>('III. Detail Excl - ER &amp; LTC'!$C$7:$O$7,'III. Detail Excl - ER &amp; LTC'!$AE$7,'III. Detail Excl - ER &amp; LTC'!$AU$7,'III. Detail Excl - ER &amp; LTC'!$BK$7)</c15:sqref>
                        </c15:fullRef>
                        <c15:formulaRef>
                          <c15:sqref>('III. Detail Excl - ER &amp; LTC'!$O$7,'III. Detail Excl - ER &amp; LTC'!$AE$7,'III. Detail Excl - ER &amp; LTC'!$AU$7,'III. Detail Excl - ER &amp; LTC'!$BK$7)</c15:sqref>
                        </c15:formulaRef>
                      </c:ext>
                    </c:extLst>
                    <c:strCache>
                      <c:ptCount val="4"/>
                      <c:pt idx="0">
                        <c:v>CY2020 YTD</c:v>
                      </c:pt>
                      <c:pt idx="1">
                        <c:v>CY2021 YTD</c:v>
                      </c:pt>
                      <c:pt idx="2">
                        <c:v>CY2022 YTD</c:v>
                      </c:pt>
                      <c:pt idx="3">
                        <c:v>CY2023 YTD</c:v>
                      </c:pt>
                    </c:strCache>
                  </c:strRef>
                </c:cat>
                <c:val>
                  <c:numRef>
                    <c:extLst>
                      <c:ext xmlns:c15="http://schemas.microsoft.com/office/drawing/2012/chart" uri="{02D57815-91ED-43cb-92C2-25804820EDAC}">
                        <c15:fullRef>
                          <c15:sqref>('III. Detail Excl - ER &amp; LTC'!$C$26:$O$26,'III. Detail Excl - ER &amp; LTC'!$AE$26,'III. Detail Excl - ER &amp; LTC'!$AU$26,'III. Detail Excl - ER &amp; LTC'!$BK$26)</c15:sqref>
                        </c15:fullRef>
                        <c15:formulaRef>
                          <c15:sqref>('III. Detail Excl - ER &amp; LTC'!$O$26,'III. Detail Excl - ER &amp; LTC'!$AE$26,'III. Detail Excl - ER &amp; LTC'!$AU$26,'III. Detail Excl - ER &amp; LTC'!$BK$26)</c15:sqref>
                        </c15:formulaRef>
                      </c:ext>
                    </c:extLst>
                    <c:numCache>
                      <c:formatCode>General</c:formatCode>
                      <c:ptCount val="4"/>
                      <c:pt idx="0" formatCode="0.0%">
                        <c:v>0</c:v>
                      </c:pt>
                      <c:pt idx="1" formatCode="0.0%">
                        <c:v>0</c:v>
                      </c:pt>
                      <c:pt idx="2" formatCode="0.0%">
                        <c:v>0</c:v>
                      </c:pt>
                      <c:pt idx="3" formatCode="0.0%">
                        <c:v>0</c:v>
                      </c:pt>
                    </c:numCache>
                  </c:numRef>
                </c:val>
                <c:extLst xmlns:c15="http://schemas.microsoft.com/office/drawing/2012/chart">
                  <c:ext xmlns:c16="http://schemas.microsoft.com/office/drawing/2014/chart" uri="{C3380CC4-5D6E-409C-BE32-E72D297353CC}">
                    <c16:uniqueId val="{00000003-A63A-44B4-95B6-D6B267B9BDDD}"/>
                  </c:ext>
                </c:extLst>
              </c15:ser>
            </c15:filteredBarSeries>
            <c15:filteredBarSeries>
              <c15:ser>
                <c:idx val="19"/>
                <c:order val="19"/>
                <c:tx>
                  <c:strRef>
                    <c:extLst xmlns:c15="http://schemas.microsoft.com/office/drawing/2012/chart">
                      <c:ext xmlns:c15="http://schemas.microsoft.com/office/drawing/2012/chart" uri="{02D57815-91ED-43cb-92C2-25804820EDAC}">
                        <c15:formulaRef>
                          <c15:sqref>'III. Detail Excl - ER &amp; LTC'!$B$27</c15:sqref>
                        </c15:formulaRef>
                      </c:ext>
                    </c:extLst>
                    <c:strCache>
                      <c:ptCount val="1"/>
                      <c:pt idx="0">
                        <c:v>Percentage of Members with a BH Visit with a Non-BH Practitioner</c:v>
                      </c:pt>
                    </c:strCache>
                  </c:strRef>
                </c:tx>
                <c:spPr>
                  <a:solidFill>
                    <a:schemeClr val="accent3">
                      <a:lumMod val="70000"/>
                      <a:lumOff val="30000"/>
                    </a:schemeClr>
                  </a:solidFill>
                  <a:ln>
                    <a:noFill/>
                  </a:ln>
                  <a:effectLst/>
                </c:spPr>
                <c:invertIfNegative val="0"/>
                <c:cat>
                  <c:strRef>
                    <c:extLst>
                      <c:ext xmlns:c15="http://schemas.microsoft.com/office/drawing/2012/chart" uri="{02D57815-91ED-43cb-92C2-25804820EDAC}">
                        <c15:fullRef>
                          <c15:sqref>('III. Detail Excl - ER &amp; LTC'!$C$7:$O$7,'III. Detail Excl - ER &amp; LTC'!$AE$7,'III. Detail Excl - ER &amp; LTC'!$AU$7,'III. Detail Excl - ER &amp; LTC'!$BK$7)</c15:sqref>
                        </c15:fullRef>
                        <c15:formulaRef>
                          <c15:sqref>('III. Detail Excl - ER &amp; LTC'!$O$7,'III. Detail Excl - ER &amp; LTC'!$AE$7,'III. Detail Excl - ER &amp; LTC'!$AU$7,'III. Detail Excl - ER &amp; LTC'!$BK$7)</c15:sqref>
                        </c15:formulaRef>
                      </c:ext>
                    </c:extLst>
                    <c:strCache>
                      <c:ptCount val="4"/>
                      <c:pt idx="0">
                        <c:v>CY2020 YTD</c:v>
                      </c:pt>
                      <c:pt idx="1">
                        <c:v>CY2021 YTD</c:v>
                      </c:pt>
                      <c:pt idx="2">
                        <c:v>CY2022 YTD</c:v>
                      </c:pt>
                      <c:pt idx="3">
                        <c:v>CY2023 YTD</c:v>
                      </c:pt>
                    </c:strCache>
                  </c:strRef>
                </c:cat>
                <c:val>
                  <c:numRef>
                    <c:extLst>
                      <c:ext xmlns:c15="http://schemas.microsoft.com/office/drawing/2012/chart" uri="{02D57815-91ED-43cb-92C2-25804820EDAC}">
                        <c15:fullRef>
                          <c15:sqref>('III. Detail Excl - ER &amp; LTC'!$C$27:$O$27,'III. Detail Excl - ER &amp; LTC'!$AE$27,'III. Detail Excl - ER &amp; LTC'!$AU$27,'III. Detail Excl - ER &amp; LTC'!$BK$27)</c15:sqref>
                        </c15:fullRef>
                        <c15:formulaRef>
                          <c15:sqref>('III. Detail Excl - ER &amp; LTC'!$O$27,'III. Detail Excl - ER &amp; LTC'!$AE$27,'III. Detail Excl - ER &amp; LTC'!$AU$27,'III. Detail Excl - ER &amp; LTC'!$BK$27)</c15:sqref>
                        </c15:formulaRef>
                      </c:ext>
                    </c:extLst>
                    <c:numCache>
                      <c:formatCode>General</c:formatCode>
                      <c:ptCount val="4"/>
                      <c:pt idx="0" formatCode="0.0%">
                        <c:v>0</c:v>
                      </c:pt>
                      <c:pt idx="1" formatCode="0.0%">
                        <c:v>0</c:v>
                      </c:pt>
                      <c:pt idx="2" formatCode="0.0%">
                        <c:v>0</c:v>
                      </c:pt>
                      <c:pt idx="3" formatCode="0.0%">
                        <c:v>0</c:v>
                      </c:pt>
                    </c:numCache>
                  </c:numRef>
                </c:val>
                <c:extLst xmlns:c15="http://schemas.microsoft.com/office/drawing/2012/chart">
                  <c:ext xmlns:c16="http://schemas.microsoft.com/office/drawing/2014/chart" uri="{C3380CC4-5D6E-409C-BE32-E72D297353CC}">
                    <c16:uniqueId val="{00000004-A63A-44B4-95B6-D6B267B9BDDD}"/>
                  </c:ext>
                </c:extLst>
              </c15:ser>
            </c15:filteredBarSeries>
          </c:ext>
        </c:extLst>
      </c:barChart>
      <c:catAx>
        <c:axId val="841409512"/>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41416072"/>
        <c:crosses val="autoZero"/>
        <c:auto val="1"/>
        <c:lblAlgn val="ctr"/>
        <c:lblOffset val="100"/>
        <c:noMultiLvlLbl val="0"/>
      </c:catAx>
      <c:valAx>
        <c:axId val="841416072"/>
        <c:scaling>
          <c:orientation val="minMax"/>
          <c:min val="0"/>
        </c:scaling>
        <c:delete val="0"/>
        <c:axPos val="b"/>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41409512"/>
        <c:crosses val="autoZero"/>
        <c:crossBetween val="between"/>
      </c:valAx>
      <c:spPr>
        <a:noFill/>
        <a:ln>
          <a:noFill/>
        </a:ln>
        <a:effectLst/>
      </c:spPr>
    </c:plotArea>
    <c:legend>
      <c:legendPos val="b"/>
      <c:layout>
        <c:manualLayout>
          <c:xMode val="edge"/>
          <c:yMode val="edge"/>
          <c:x val="7.5801904305183854E-2"/>
          <c:y val="0.87273125204397373"/>
          <c:w val="0.86579448669343684"/>
          <c:h val="0.11103821287514781"/>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lumMod val="95000"/>
      </a:schemeClr>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1" i="0" u="none" strike="noStrike" kern="1200" spc="0" baseline="0">
                <a:solidFill>
                  <a:schemeClr val="tx1">
                    <a:lumMod val="65000"/>
                    <a:lumOff val="35000"/>
                  </a:schemeClr>
                </a:solidFill>
                <a:latin typeface="+mn-lt"/>
                <a:ea typeface="+mn-ea"/>
                <a:cs typeface="+mn-cs"/>
              </a:defRPr>
            </a:pPr>
            <a:r>
              <a:rPr lang="en-US" sz="900" b="1"/>
              <a:t>6. </a:t>
            </a:r>
            <a:r>
              <a:rPr lang="en-US" sz="900" b="1" i="0" baseline="0">
                <a:effectLst/>
              </a:rPr>
              <a:t>Paid Claims for Visits for Outpatient BH Services with a BH and Non-BH Practitioner - Dollars</a:t>
            </a:r>
            <a:endParaRPr lang="en-US" sz="900">
              <a:effectLst/>
            </a:endParaRPr>
          </a:p>
        </c:rich>
      </c:tx>
      <c:layout>
        <c:manualLayout>
          <c:xMode val="edge"/>
          <c:yMode val="edge"/>
          <c:x val="0.11057997482956755"/>
          <c:y val="2.9840031424817479E-2"/>
        </c:manualLayout>
      </c:layout>
      <c:overlay val="0"/>
      <c:spPr>
        <a:noFill/>
        <a:ln>
          <a:noFill/>
        </a:ln>
        <a:effectLst/>
      </c:spPr>
      <c:txPr>
        <a:bodyPr rot="0" spcFirstLastPara="1" vertOverflow="ellipsis" vert="horz" wrap="square" anchor="ctr" anchorCtr="1"/>
        <a:lstStyle/>
        <a:p>
          <a:pPr>
            <a:defRPr sz="9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9269657996919026"/>
          <c:y val="0.10430572474583356"/>
          <c:w val="0.6461383589253078"/>
          <c:h val="0.72088328755670372"/>
        </c:manualLayout>
      </c:layout>
      <c:barChart>
        <c:barDir val="bar"/>
        <c:grouping val="clustered"/>
        <c:varyColors val="0"/>
        <c:ser>
          <c:idx val="15"/>
          <c:order val="15"/>
          <c:tx>
            <c:strRef>
              <c:f>'III. Detail Excl - ER &amp; LTC'!$B$22</c:f>
              <c:strCache>
                <c:ptCount val="1"/>
                <c:pt idx="0">
                  <c:v>Paid Claims for Visits for Outpatient BH Services with a BH Practitioner</c:v>
                </c:pt>
              </c:strCache>
            </c:strRef>
          </c:tx>
          <c:spPr>
            <a:solidFill>
              <a:srgbClr val="00968F"/>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('III. Detail Excl - ER &amp; LTC'!$C$6,'III. Detail Excl - ER &amp; LTC'!$F$6,'III. Detail Excl - ER &amp; LTC'!$I$6,'III. Detail Excl - ER &amp; LTC'!$L$6,'III. Detail Excl - ER &amp; LTC'!$S$6,'III. Detail Excl - ER &amp; LTC'!$V$6,'III. Detail Excl - ER &amp; LTC'!$Y$6,'III. Detail Excl - ER &amp; LTC'!$AB$6,'III. Detail Excl - ER &amp; LTC'!$AI$6,'III. Detail Excl - ER &amp; LTC'!$AL$6,'III. Detail Excl - ER &amp; LTC'!$AO$6,'III. Detail Excl - ER &amp; LTC'!$AR$6,'III. Detail Excl - ER &amp; LTC'!$AY$6,'III. Detail Excl - ER &amp; LTC'!$BB$6,'III. Detail Excl - ER &amp; LTC'!$BE$6,'III. Detail Excl - ER &amp; LTC'!$BH$6)</c:f>
              <c:strCache>
                <c:ptCount val="16"/>
                <c:pt idx="0">
                  <c:v>2020Q1</c:v>
                </c:pt>
                <c:pt idx="1">
                  <c:v>2020Q2</c:v>
                </c:pt>
                <c:pt idx="2">
                  <c:v>2020Q3</c:v>
                </c:pt>
                <c:pt idx="3">
                  <c:v>2020Q4</c:v>
                </c:pt>
                <c:pt idx="4">
                  <c:v>2021Q1</c:v>
                </c:pt>
                <c:pt idx="5">
                  <c:v>2021Q2</c:v>
                </c:pt>
                <c:pt idx="6">
                  <c:v>2021Q3</c:v>
                </c:pt>
                <c:pt idx="7">
                  <c:v>2021Q4</c:v>
                </c:pt>
                <c:pt idx="8">
                  <c:v>2022Q1</c:v>
                </c:pt>
                <c:pt idx="9">
                  <c:v>2022Q2</c:v>
                </c:pt>
                <c:pt idx="10">
                  <c:v>2022Q3</c:v>
                </c:pt>
                <c:pt idx="11">
                  <c:v>2022Q4</c:v>
                </c:pt>
                <c:pt idx="12">
                  <c:v>2023Q1</c:v>
                </c:pt>
                <c:pt idx="13">
                  <c:v>2023Q2</c:v>
                </c:pt>
                <c:pt idx="14">
                  <c:v>2023Q3</c:v>
                </c:pt>
                <c:pt idx="15">
                  <c:v>2023Q4</c:v>
                </c:pt>
              </c:strCache>
            </c:strRef>
          </c:cat>
          <c:val>
            <c:numRef>
              <c:f>('III. Detail Excl - ER &amp; LTC'!$C$22,'III. Detail Excl - ER &amp; LTC'!$F$22,'III. Detail Excl - ER &amp; LTC'!$I$22,'III. Detail Excl - ER &amp; LTC'!$L$22,'III. Detail Excl - ER &amp; LTC'!$S$22,'III. Detail Excl - ER &amp; LTC'!$V$22,'III. Detail Excl - ER &amp; LTC'!$Y$22,'III. Detail Excl - ER &amp; LTC'!$AB$22,'III. Detail Excl - ER &amp; LTC'!$AI$22,'III. Detail Excl - ER &amp; LTC'!$AL$22,'III. Detail Excl - ER &amp; LTC'!$AO$22,'III. Detail Excl - ER &amp; LTC'!$AR$22,'III. Detail Excl - ER &amp; LTC'!$AY$22,'III. Detail Excl - ER &amp; LTC'!$BB$22,'III. Detail Excl - ER &amp; LTC'!$BE$22,'III. Detail Excl - ER &amp; LTC'!$BH$22)</c:f>
              <c:numCache>
                <c:formatCode>_("$"* #,##0_);_("$"* \(#,##0\);_("$"* "-"??_);_(@_)</c:formatCode>
                <c:ptCount val="16"/>
              </c:numCache>
            </c:numRef>
          </c:val>
          <c:extLst>
            <c:ext xmlns:c16="http://schemas.microsoft.com/office/drawing/2014/chart" uri="{C3380CC4-5D6E-409C-BE32-E72D297353CC}">
              <c16:uniqueId val="{00000000-049A-4343-B062-F46AE313A5E1}"/>
            </c:ext>
          </c:extLst>
        </c:ser>
        <c:ser>
          <c:idx val="16"/>
          <c:order val="16"/>
          <c:tx>
            <c:strRef>
              <c:f>'III. Detail Excl - ER &amp; LTC'!$B$23</c:f>
              <c:strCache>
                <c:ptCount val="1"/>
                <c:pt idx="0">
                  <c:v>Paid Claims for Visits for Outpatient BH Services with a Non-BH Practitioner</c:v>
                </c:pt>
              </c:strCache>
            </c:strRef>
          </c:tx>
          <c:spPr>
            <a:solidFill>
              <a:srgbClr val="00386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('III. Detail Excl - ER &amp; LTC'!$C$6,'III. Detail Excl - ER &amp; LTC'!$F$6,'III. Detail Excl - ER &amp; LTC'!$I$6,'III. Detail Excl - ER &amp; LTC'!$L$6,'III. Detail Excl - ER &amp; LTC'!$S$6,'III. Detail Excl - ER &amp; LTC'!$V$6,'III. Detail Excl - ER &amp; LTC'!$Y$6,'III. Detail Excl - ER &amp; LTC'!$AB$6,'III. Detail Excl - ER &amp; LTC'!$AI$6,'III. Detail Excl - ER &amp; LTC'!$AL$6,'III. Detail Excl - ER &amp; LTC'!$AO$6,'III. Detail Excl - ER &amp; LTC'!$AR$6,'III. Detail Excl - ER &amp; LTC'!$AY$6,'III. Detail Excl - ER &amp; LTC'!$BB$6,'III. Detail Excl - ER &amp; LTC'!$BE$6,'III. Detail Excl - ER &amp; LTC'!$BH$6)</c:f>
              <c:strCache>
                <c:ptCount val="16"/>
                <c:pt idx="0">
                  <c:v>2020Q1</c:v>
                </c:pt>
                <c:pt idx="1">
                  <c:v>2020Q2</c:v>
                </c:pt>
                <c:pt idx="2">
                  <c:v>2020Q3</c:v>
                </c:pt>
                <c:pt idx="3">
                  <c:v>2020Q4</c:v>
                </c:pt>
                <c:pt idx="4">
                  <c:v>2021Q1</c:v>
                </c:pt>
                <c:pt idx="5">
                  <c:v>2021Q2</c:v>
                </c:pt>
                <c:pt idx="6">
                  <c:v>2021Q3</c:v>
                </c:pt>
                <c:pt idx="7">
                  <c:v>2021Q4</c:v>
                </c:pt>
                <c:pt idx="8">
                  <c:v>2022Q1</c:v>
                </c:pt>
                <c:pt idx="9">
                  <c:v>2022Q2</c:v>
                </c:pt>
                <c:pt idx="10">
                  <c:v>2022Q3</c:v>
                </c:pt>
                <c:pt idx="11">
                  <c:v>2022Q4</c:v>
                </c:pt>
                <c:pt idx="12">
                  <c:v>2023Q1</c:v>
                </c:pt>
                <c:pt idx="13">
                  <c:v>2023Q2</c:v>
                </c:pt>
                <c:pt idx="14">
                  <c:v>2023Q3</c:v>
                </c:pt>
                <c:pt idx="15">
                  <c:v>2023Q4</c:v>
                </c:pt>
              </c:strCache>
            </c:strRef>
          </c:cat>
          <c:val>
            <c:numRef>
              <c:f>('III. Detail Excl - ER &amp; LTC'!$C$23,'III. Detail Excl - ER &amp; LTC'!$F$23,'III. Detail Excl - ER &amp; LTC'!$I$23,'III. Detail Excl - ER &amp; LTC'!$L$23,'III. Detail Excl - ER &amp; LTC'!$S$23,'III. Detail Excl - ER &amp; LTC'!$V$23,'III. Detail Excl - ER &amp; LTC'!$Y$23,'III. Detail Excl - ER &amp; LTC'!$AB$23,'III. Detail Excl - ER &amp; LTC'!$AI$23,'III. Detail Excl - ER &amp; LTC'!$AL$23,'III. Detail Excl - ER &amp; LTC'!$AO$23,'III. Detail Excl - ER &amp; LTC'!$AR$23,'III. Detail Excl - ER &amp; LTC'!$AY$23,'III. Detail Excl - ER &amp; LTC'!$BB$23,'III. Detail Excl - ER &amp; LTC'!$BE$23,'III. Detail Excl - ER &amp; LTC'!$BH$23)</c:f>
              <c:numCache>
                <c:formatCode>_("$"* #,##0_);_("$"* \(#,##0\);_("$"* "-"??_);_(@_)</c:formatCode>
                <c:ptCount val="16"/>
              </c:numCache>
            </c:numRef>
          </c:val>
          <c:extLst>
            <c:ext xmlns:c16="http://schemas.microsoft.com/office/drawing/2014/chart" uri="{C3380CC4-5D6E-409C-BE32-E72D297353CC}">
              <c16:uniqueId val="{00000001-049A-4343-B062-F46AE313A5E1}"/>
            </c:ext>
          </c:extLst>
        </c:ser>
        <c:dLbls>
          <c:showLegendKey val="0"/>
          <c:showVal val="0"/>
          <c:showCatName val="0"/>
          <c:showSerName val="0"/>
          <c:showPercent val="0"/>
          <c:showBubbleSize val="0"/>
        </c:dLbls>
        <c:gapWidth val="150"/>
        <c:axId val="841409512"/>
        <c:axId val="841416072"/>
        <c:extLst>
          <c:ext xmlns:c15="http://schemas.microsoft.com/office/drawing/2012/chart" uri="{02D57815-91ED-43cb-92C2-25804820EDAC}">
            <c15:filteredBarSeries>
              <c15:ser>
                <c:idx val="0"/>
                <c:order val="0"/>
                <c:tx>
                  <c:strRef>
                    <c:extLst>
                      <c:ext uri="{02D57815-91ED-43cb-92C2-25804820EDAC}">
                        <c15:formulaRef>
                          <c15:sqref>'III. Detail Excl - ER &amp; LTC'!$B$7</c15:sqref>
                        </c15:formulaRef>
                      </c:ext>
                    </c:extLst>
                    <c:strCache>
                      <c:ptCount val="1"/>
                      <c:pt idx="0">
                        <c:v>Criteria</c:v>
                      </c:pt>
                    </c:strCache>
                  </c:strRef>
                </c:tx>
                <c:spPr>
                  <a:solidFill>
                    <a:schemeClr val="accent1"/>
                  </a:solidFill>
                  <a:ln>
                    <a:noFill/>
                  </a:ln>
                  <a:effectLst/>
                </c:spPr>
                <c:invertIfNegative val="0"/>
                <c:cat>
                  <c:strRef>
                    <c:extLst>
                      <c:ext uri="{02D57815-91ED-43cb-92C2-25804820EDAC}">
                        <c15:formulaRef>
                          <c15:sqref>('III. Detail Excl - ER &amp; LTC'!$C$6,'III. Detail Excl - ER &amp; LTC'!$F$6,'III. Detail Excl - ER &amp; LTC'!$I$6,'III. Detail Excl - ER &amp; LTC'!$L$6,'III. Detail Excl - ER &amp; LTC'!$S$6,'III. Detail Excl - ER &amp; LTC'!$V$6,'III. Detail Excl - ER &amp; LTC'!$Y$6,'III. Detail Excl - ER &amp; LTC'!$AB$6,'III. Detail Excl - ER &amp; LTC'!$AI$6,'III. Detail Excl - ER &amp; LTC'!$AL$6,'III. Detail Excl - ER &amp; LTC'!$AO$6,'III. Detail Excl - ER &amp; LTC'!$AR$6,'III. Detail Excl - ER &amp; LTC'!$AY$6,'III. Detail Excl - ER &amp; LTC'!$BB$6,'III. Detail Excl - ER &amp; LTC'!$BE$6,'III. Detail Excl - ER &amp; LTC'!$BH$6)</c15:sqref>
                        </c15:formulaRef>
                      </c:ext>
                    </c:extLst>
                    <c:strCache>
                      <c:ptCount val="16"/>
                      <c:pt idx="0">
                        <c:v>2020Q1</c:v>
                      </c:pt>
                      <c:pt idx="1">
                        <c:v>2020Q2</c:v>
                      </c:pt>
                      <c:pt idx="2">
                        <c:v>2020Q3</c:v>
                      </c:pt>
                      <c:pt idx="3">
                        <c:v>2020Q4</c:v>
                      </c:pt>
                      <c:pt idx="4">
                        <c:v>2021Q1</c:v>
                      </c:pt>
                      <c:pt idx="5">
                        <c:v>2021Q2</c:v>
                      </c:pt>
                      <c:pt idx="6">
                        <c:v>2021Q3</c:v>
                      </c:pt>
                      <c:pt idx="7">
                        <c:v>2021Q4</c:v>
                      </c:pt>
                      <c:pt idx="8">
                        <c:v>2022Q1</c:v>
                      </c:pt>
                      <c:pt idx="9">
                        <c:v>2022Q2</c:v>
                      </c:pt>
                      <c:pt idx="10">
                        <c:v>2022Q3</c:v>
                      </c:pt>
                      <c:pt idx="11">
                        <c:v>2022Q4</c:v>
                      </c:pt>
                      <c:pt idx="12">
                        <c:v>2023Q1</c:v>
                      </c:pt>
                      <c:pt idx="13">
                        <c:v>2023Q2</c:v>
                      </c:pt>
                      <c:pt idx="14">
                        <c:v>2023Q3</c:v>
                      </c:pt>
                      <c:pt idx="15">
                        <c:v>2023Q4</c:v>
                      </c:pt>
                    </c:strCache>
                  </c:strRef>
                </c:cat>
                <c:val>
                  <c:numRef>
                    <c:extLst>
                      <c:ext uri="{02D57815-91ED-43cb-92C2-25804820EDAC}">
                        <c15:formulaRef>
                          <c15:sqref>('III. Detail Excl - ER &amp; LTC'!$C$7,'III. Detail Excl - ER &amp; LTC'!$F$7,'III. Detail Excl - ER &amp; LTC'!$I$7,'III. Detail Excl - ER &amp; LTC'!$L$7,'III. Detail Excl - ER &amp; LTC'!$S$7,'III. Detail Excl - ER &amp; LTC'!$V$7,'III. Detail Excl - ER &amp; LTC'!$Y$7,'III. Detail Excl - ER &amp; LTC'!$AB$7,'III. Detail Excl - ER &amp; LTC'!$AI$7,'III. Detail Excl - ER &amp; LTC'!$AL$7,'III. Detail Excl - ER &amp; LTC'!$AO$7,'III. Detail Excl - ER &amp; LTC'!$AR$7,'III. Detail Excl - ER &amp; LTC'!$AY$7,'III. Detail Excl - ER &amp; LTC'!$BB$7,'III. Detail Excl - ER &amp; LTC'!$BE$7,'III. Detail Excl - ER &amp; LTC'!$BH$7)</c15:sqref>
                        </c15:formulaRef>
                      </c:ext>
                    </c:extLst>
                    <c:numCache>
                      <c:formatCode>_("$"* #,##0_);_("$"* \(#,##0\);_("$"* "-"??_);_(@_)</c:formatCode>
                      <c:ptCount val="1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02-049A-4343-B062-F46AE313A5E1}"/>
                  </c:ext>
                </c:extLst>
              </c15:ser>
            </c15:filteredBarSeries>
            <c15:filteredBarSeries>
              <c15:ser>
                <c:idx val="1"/>
                <c:order val="1"/>
                <c:tx>
                  <c:strRef>
                    <c:extLst xmlns:c15="http://schemas.microsoft.com/office/drawing/2012/chart">
                      <c:ext xmlns:c15="http://schemas.microsoft.com/office/drawing/2012/chart" uri="{02D57815-91ED-43cb-92C2-25804820EDAC}">
                        <c15:formulaRef>
                          <c15:sqref>'III. Detail Excl - ER &amp; LTC'!$B$8</c15:sqref>
                        </c15:formulaRef>
                      </c:ext>
                    </c:extLst>
                    <c:strCache>
                      <c:ptCount val="1"/>
                      <c:pt idx="0">
                        <c:v>Member (Excluding ER &amp; LTC)</c:v>
                      </c:pt>
                    </c:strCache>
                  </c:strRef>
                </c:tx>
                <c:spPr>
                  <a:solidFill>
                    <a:schemeClr val="accent3"/>
                  </a:solidFill>
                  <a:ln>
                    <a:noFill/>
                  </a:ln>
                  <a:effectLst/>
                </c:spPr>
                <c:invertIfNegative val="0"/>
                <c:cat>
                  <c:strRef>
                    <c:extLst xmlns:c15="http://schemas.microsoft.com/office/drawing/2012/chart">
                      <c:ext xmlns:c15="http://schemas.microsoft.com/office/drawing/2012/chart" uri="{02D57815-91ED-43cb-92C2-25804820EDAC}">
                        <c15:formulaRef>
                          <c15:sqref>('III. Detail Excl - ER &amp; LTC'!$C$6,'III. Detail Excl - ER &amp; LTC'!$F$6,'III. Detail Excl - ER &amp; LTC'!$I$6,'III. Detail Excl - ER &amp; LTC'!$L$6,'III. Detail Excl - ER &amp; LTC'!$S$6,'III. Detail Excl - ER &amp; LTC'!$V$6,'III. Detail Excl - ER &amp; LTC'!$Y$6,'III. Detail Excl - ER &amp; LTC'!$AB$6,'III. Detail Excl - ER &amp; LTC'!$AI$6,'III. Detail Excl - ER &amp; LTC'!$AL$6,'III. Detail Excl - ER &amp; LTC'!$AO$6,'III. Detail Excl - ER &amp; LTC'!$AR$6,'III. Detail Excl - ER &amp; LTC'!$AY$6,'III. Detail Excl - ER &amp; LTC'!$BB$6,'III. Detail Excl - ER &amp; LTC'!$BE$6,'III. Detail Excl - ER &amp; LTC'!$BH$6)</c15:sqref>
                        </c15:formulaRef>
                      </c:ext>
                    </c:extLst>
                    <c:strCache>
                      <c:ptCount val="16"/>
                      <c:pt idx="0">
                        <c:v>2020Q1</c:v>
                      </c:pt>
                      <c:pt idx="1">
                        <c:v>2020Q2</c:v>
                      </c:pt>
                      <c:pt idx="2">
                        <c:v>2020Q3</c:v>
                      </c:pt>
                      <c:pt idx="3">
                        <c:v>2020Q4</c:v>
                      </c:pt>
                      <c:pt idx="4">
                        <c:v>2021Q1</c:v>
                      </c:pt>
                      <c:pt idx="5">
                        <c:v>2021Q2</c:v>
                      </c:pt>
                      <c:pt idx="6">
                        <c:v>2021Q3</c:v>
                      </c:pt>
                      <c:pt idx="7">
                        <c:v>2021Q4</c:v>
                      </c:pt>
                      <c:pt idx="8">
                        <c:v>2022Q1</c:v>
                      </c:pt>
                      <c:pt idx="9">
                        <c:v>2022Q2</c:v>
                      </c:pt>
                      <c:pt idx="10">
                        <c:v>2022Q3</c:v>
                      </c:pt>
                      <c:pt idx="11">
                        <c:v>2022Q4</c:v>
                      </c:pt>
                      <c:pt idx="12">
                        <c:v>2023Q1</c:v>
                      </c:pt>
                      <c:pt idx="13">
                        <c:v>2023Q2</c:v>
                      </c:pt>
                      <c:pt idx="14">
                        <c:v>2023Q3</c:v>
                      </c:pt>
                      <c:pt idx="15">
                        <c:v>2023Q4</c:v>
                      </c:pt>
                    </c:strCache>
                  </c:strRef>
                </c:cat>
                <c:val>
                  <c:numRef>
                    <c:extLst xmlns:c15="http://schemas.microsoft.com/office/drawing/2012/chart">
                      <c:ext xmlns:c15="http://schemas.microsoft.com/office/drawing/2012/chart" uri="{02D57815-91ED-43cb-92C2-25804820EDAC}">
                        <c15:formulaRef>
                          <c15:sqref>('III. Detail Excl - ER &amp; LTC'!$C$8,'III. Detail Excl - ER &amp; LTC'!$F$8,'III. Detail Excl - ER &amp; LTC'!$I$8,'III. Detail Excl - ER &amp; LTC'!$L$8,'III. Detail Excl - ER &amp; LTC'!$S$8,'III. Detail Excl - ER &amp; LTC'!$V$8,'III. Detail Excl - ER &amp; LTC'!$Y$8,'III. Detail Excl - ER &amp; LTC'!$AB$8,'III. Detail Excl - ER &amp; LTC'!$AI$8,'III. Detail Excl - ER &amp; LTC'!$AL$8,'III. Detail Excl - ER &amp; LTC'!$AO$8,'III. Detail Excl - ER &amp; LTC'!$AR$8,'III. Detail Excl - ER &amp; LTC'!$AY$8,'III. Detail Excl - ER &amp; LTC'!$BB$8,'III. Detail Excl - ER &amp; LTC'!$BE$8,'III. Detail Excl - ER &amp; LTC'!$BH$8)</c15:sqref>
                        </c15:formulaRef>
                      </c:ext>
                    </c:extLst>
                    <c:numCache>
                      <c:formatCode>General</c:formatCode>
                      <c:ptCount val="16"/>
                    </c:numCache>
                  </c:numRef>
                </c:val>
                <c:extLst xmlns:c15="http://schemas.microsoft.com/office/drawing/2012/chart">
                  <c:ext xmlns:c16="http://schemas.microsoft.com/office/drawing/2014/chart" uri="{C3380CC4-5D6E-409C-BE32-E72D297353CC}">
                    <c16:uniqueId val="{00000003-049A-4343-B062-F46AE313A5E1}"/>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'III. Detail Excl - ER &amp; LTC'!$B$9</c15:sqref>
                        </c15:formulaRef>
                      </c:ext>
                    </c:extLst>
                    <c:strCache>
                      <c:ptCount val="1"/>
                      <c:pt idx="0">
                        <c:v>Total Unique Members</c:v>
                      </c:pt>
                    </c:strCache>
                  </c:strRef>
                </c:tx>
                <c:spPr>
                  <a:solidFill>
                    <a:schemeClr val="accent5"/>
                  </a:solidFill>
                  <a:ln>
                    <a:noFill/>
                  </a:ln>
                  <a:effectLst/>
                </c:spPr>
                <c:invertIfNegative val="0"/>
                <c:cat>
                  <c:strRef>
                    <c:extLst xmlns:c15="http://schemas.microsoft.com/office/drawing/2012/chart">
                      <c:ext xmlns:c15="http://schemas.microsoft.com/office/drawing/2012/chart" uri="{02D57815-91ED-43cb-92C2-25804820EDAC}">
                        <c15:formulaRef>
                          <c15:sqref>('III. Detail Excl - ER &amp; LTC'!$C$6,'III. Detail Excl - ER &amp; LTC'!$F$6,'III. Detail Excl - ER &amp; LTC'!$I$6,'III. Detail Excl - ER &amp; LTC'!$L$6,'III. Detail Excl - ER &amp; LTC'!$S$6,'III. Detail Excl - ER &amp; LTC'!$V$6,'III. Detail Excl - ER &amp; LTC'!$Y$6,'III. Detail Excl - ER &amp; LTC'!$AB$6,'III. Detail Excl - ER &amp; LTC'!$AI$6,'III. Detail Excl - ER &amp; LTC'!$AL$6,'III. Detail Excl - ER &amp; LTC'!$AO$6,'III. Detail Excl - ER &amp; LTC'!$AR$6,'III. Detail Excl - ER &amp; LTC'!$AY$6,'III. Detail Excl - ER &amp; LTC'!$BB$6,'III. Detail Excl - ER &amp; LTC'!$BE$6,'III. Detail Excl - ER &amp; LTC'!$BH$6)</c15:sqref>
                        </c15:formulaRef>
                      </c:ext>
                    </c:extLst>
                    <c:strCache>
                      <c:ptCount val="16"/>
                      <c:pt idx="0">
                        <c:v>2020Q1</c:v>
                      </c:pt>
                      <c:pt idx="1">
                        <c:v>2020Q2</c:v>
                      </c:pt>
                      <c:pt idx="2">
                        <c:v>2020Q3</c:v>
                      </c:pt>
                      <c:pt idx="3">
                        <c:v>2020Q4</c:v>
                      </c:pt>
                      <c:pt idx="4">
                        <c:v>2021Q1</c:v>
                      </c:pt>
                      <c:pt idx="5">
                        <c:v>2021Q2</c:v>
                      </c:pt>
                      <c:pt idx="6">
                        <c:v>2021Q3</c:v>
                      </c:pt>
                      <c:pt idx="7">
                        <c:v>2021Q4</c:v>
                      </c:pt>
                      <c:pt idx="8">
                        <c:v>2022Q1</c:v>
                      </c:pt>
                      <c:pt idx="9">
                        <c:v>2022Q2</c:v>
                      </c:pt>
                      <c:pt idx="10">
                        <c:v>2022Q3</c:v>
                      </c:pt>
                      <c:pt idx="11">
                        <c:v>2022Q4</c:v>
                      </c:pt>
                      <c:pt idx="12">
                        <c:v>2023Q1</c:v>
                      </c:pt>
                      <c:pt idx="13">
                        <c:v>2023Q2</c:v>
                      </c:pt>
                      <c:pt idx="14">
                        <c:v>2023Q3</c:v>
                      </c:pt>
                      <c:pt idx="15">
                        <c:v>2023Q4</c:v>
                      </c:pt>
                    </c:strCache>
                  </c:strRef>
                </c:cat>
                <c:val>
                  <c:numRef>
                    <c:extLst xmlns:c15="http://schemas.microsoft.com/office/drawing/2012/chart">
                      <c:ext xmlns:c15="http://schemas.microsoft.com/office/drawing/2012/chart" uri="{02D57815-91ED-43cb-92C2-25804820EDAC}">
                        <c15:formulaRef>
                          <c15:sqref>('III. Detail Excl - ER &amp; LTC'!$C$9,'III. Detail Excl - ER &amp; LTC'!$F$9,'III. Detail Excl - ER &amp; LTC'!$I$9,'III. Detail Excl - ER &amp; LTC'!$L$9,'III. Detail Excl - ER &amp; LTC'!$S$9,'III. Detail Excl - ER &amp; LTC'!$V$9,'III. Detail Excl - ER &amp; LTC'!$Y$9,'III. Detail Excl - ER &amp; LTC'!$AB$9,'III. Detail Excl - ER &amp; LTC'!$AI$9,'III. Detail Excl - ER &amp; LTC'!$AL$9,'III. Detail Excl - ER &amp; LTC'!$AO$9,'III. Detail Excl - ER &amp; LTC'!$AR$9,'III. Detail Excl - ER &amp; LTC'!$AY$9,'III. Detail Excl - ER &amp; LTC'!$BB$9,'III. Detail Excl - ER &amp; LTC'!$BE$9,'III. Detail Excl - ER &amp; LTC'!$BH$9)</c15:sqref>
                        </c15:formulaRef>
                      </c:ext>
                    </c:extLst>
                    <c:numCache>
                      <c:formatCode>_(* #,##0_);_(* \(#,##0\);_(* "-"??_);_(@_)</c:formatCode>
                      <c:ptCount val="1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numCache>
                  </c:numRef>
                </c:val>
                <c:extLst xmlns:c15="http://schemas.microsoft.com/office/drawing/2012/chart">
                  <c:ext xmlns:c16="http://schemas.microsoft.com/office/drawing/2014/chart" uri="{C3380CC4-5D6E-409C-BE32-E72D297353CC}">
                    <c16:uniqueId val="{00000004-049A-4343-B062-F46AE313A5E1}"/>
                  </c:ext>
                </c:extLst>
              </c15:ser>
            </c15:filteredBarSeries>
            <c15:filteredBarSeries>
              <c15:ser>
                <c:idx val="3"/>
                <c:order val="3"/>
                <c:tx>
                  <c:strRef>
                    <c:extLst xmlns:c15="http://schemas.microsoft.com/office/drawing/2012/chart">
                      <c:ext xmlns:c15="http://schemas.microsoft.com/office/drawing/2012/chart" uri="{02D57815-91ED-43cb-92C2-25804820EDAC}">
                        <c15:formulaRef>
                          <c15:sqref>'III. Detail Excl - ER &amp; LTC'!$B$10</c15:sqref>
                        </c15:formulaRef>
                      </c:ext>
                    </c:extLst>
                    <c:strCache>
                      <c:ptCount val="1"/>
                      <c:pt idx="0">
                        <c:v>Total Member Months</c:v>
                      </c:pt>
                    </c:strCache>
                  </c:strRef>
                </c:tx>
                <c:spPr>
                  <a:solidFill>
                    <a:schemeClr val="accent1">
                      <a:lumMod val="60000"/>
                    </a:schemeClr>
                  </a:solidFill>
                  <a:ln>
                    <a:noFill/>
                  </a:ln>
                  <a:effectLst/>
                </c:spPr>
                <c:invertIfNegative val="0"/>
                <c:cat>
                  <c:strRef>
                    <c:extLst xmlns:c15="http://schemas.microsoft.com/office/drawing/2012/chart">
                      <c:ext xmlns:c15="http://schemas.microsoft.com/office/drawing/2012/chart" uri="{02D57815-91ED-43cb-92C2-25804820EDAC}">
                        <c15:formulaRef>
                          <c15:sqref>('III. Detail Excl - ER &amp; LTC'!$C$6,'III. Detail Excl - ER &amp; LTC'!$F$6,'III. Detail Excl - ER &amp; LTC'!$I$6,'III. Detail Excl - ER &amp; LTC'!$L$6,'III. Detail Excl - ER &amp; LTC'!$S$6,'III. Detail Excl - ER &amp; LTC'!$V$6,'III. Detail Excl - ER &amp; LTC'!$Y$6,'III. Detail Excl - ER &amp; LTC'!$AB$6,'III. Detail Excl - ER &amp; LTC'!$AI$6,'III. Detail Excl - ER &amp; LTC'!$AL$6,'III. Detail Excl - ER &amp; LTC'!$AO$6,'III. Detail Excl - ER &amp; LTC'!$AR$6,'III. Detail Excl - ER &amp; LTC'!$AY$6,'III. Detail Excl - ER &amp; LTC'!$BB$6,'III. Detail Excl - ER &amp; LTC'!$BE$6,'III. Detail Excl - ER &amp; LTC'!$BH$6)</c15:sqref>
                        </c15:formulaRef>
                      </c:ext>
                    </c:extLst>
                    <c:strCache>
                      <c:ptCount val="16"/>
                      <c:pt idx="0">
                        <c:v>2020Q1</c:v>
                      </c:pt>
                      <c:pt idx="1">
                        <c:v>2020Q2</c:v>
                      </c:pt>
                      <c:pt idx="2">
                        <c:v>2020Q3</c:v>
                      </c:pt>
                      <c:pt idx="3">
                        <c:v>2020Q4</c:v>
                      </c:pt>
                      <c:pt idx="4">
                        <c:v>2021Q1</c:v>
                      </c:pt>
                      <c:pt idx="5">
                        <c:v>2021Q2</c:v>
                      </c:pt>
                      <c:pt idx="6">
                        <c:v>2021Q3</c:v>
                      </c:pt>
                      <c:pt idx="7">
                        <c:v>2021Q4</c:v>
                      </c:pt>
                      <c:pt idx="8">
                        <c:v>2022Q1</c:v>
                      </c:pt>
                      <c:pt idx="9">
                        <c:v>2022Q2</c:v>
                      </c:pt>
                      <c:pt idx="10">
                        <c:v>2022Q3</c:v>
                      </c:pt>
                      <c:pt idx="11">
                        <c:v>2022Q4</c:v>
                      </c:pt>
                      <c:pt idx="12">
                        <c:v>2023Q1</c:v>
                      </c:pt>
                      <c:pt idx="13">
                        <c:v>2023Q2</c:v>
                      </c:pt>
                      <c:pt idx="14">
                        <c:v>2023Q3</c:v>
                      </c:pt>
                      <c:pt idx="15">
                        <c:v>2023Q4</c:v>
                      </c:pt>
                    </c:strCache>
                  </c:strRef>
                </c:cat>
                <c:val>
                  <c:numRef>
                    <c:extLst xmlns:c15="http://schemas.microsoft.com/office/drawing/2012/chart">
                      <c:ext xmlns:c15="http://schemas.microsoft.com/office/drawing/2012/chart" uri="{02D57815-91ED-43cb-92C2-25804820EDAC}">
                        <c15:formulaRef>
                          <c15:sqref>('III. Detail Excl - ER &amp; LTC'!$C$10,'III. Detail Excl - ER &amp; LTC'!$F$10,'III. Detail Excl - ER &amp; LTC'!$I$10,'III. Detail Excl - ER &amp; LTC'!$L$10,'III. Detail Excl - ER &amp; LTC'!$S$10,'III. Detail Excl - ER &amp; LTC'!$V$10,'III. Detail Excl - ER &amp; LTC'!$Y$10,'III. Detail Excl - ER &amp; LTC'!$AB$10,'III. Detail Excl - ER &amp; LTC'!$AI$10,'III. Detail Excl - ER &amp; LTC'!$AL$10,'III. Detail Excl - ER &amp; LTC'!$AO$10,'III. Detail Excl - ER &amp; LTC'!$AR$10,'III. Detail Excl - ER &amp; LTC'!$AY$10,'III. Detail Excl - ER &amp; LTC'!$BB$10,'III. Detail Excl - ER &amp; LTC'!$BE$10,'III. Detail Excl - ER &amp; LTC'!$BH$10)</c15:sqref>
                        </c15:formulaRef>
                      </c:ext>
                    </c:extLst>
                    <c:numCache>
                      <c:formatCode>_(* #,##0_);_(* \(#,##0\);_(* "-"??_);_(@_)</c:formatCode>
                      <c:ptCount val="1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numCache>
                  </c:numRef>
                </c:val>
                <c:extLst xmlns:c15="http://schemas.microsoft.com/office/drawing/2012/chart">
                  <c:ext xmlns:c16="http://schemas.microsoft.com/office/drawing/2014/chart" uri="{C3380CC4-5D6E-409C-BE32-E72D297353CC}">
                    <c16:uniqueId val="{00000005-049A-4343-B062-F46AE313A5E1}"/>
                  </c:ext>
                </c:extLst>
              </c15:ser>
            </c15:filteredBarSeries>
            <c15:filteredBarSeries>
              <c15:ser>
                <c:idx val="4"/>
                <c:order val="4"/>
                <c:tx>
                  <c:strRef>
                    <c:extLst xmlns:c15="http://schemas.microsoft.com/office/drawing/2012/chart">
                      <c:ext xmlns:c15="http://schemas.microsoft.com/office/drawing/2012/chart" uri="{02D57815-91ED-43cb-92C2-25804820EDAC}">
                        <c15:formulaRef>
                          <c15:sqref>'III. Detail Excl - ER &amp; LTC'!$B$11</c15:sqref>
                        </c15:formulaRef>
                      </c:ext>
                    </c:extLst>
                    <c:strCache>
                      <c:ptCount val="1"/>
                      <c:pt idx="0">
                        <c:v>Unique Members with an Outpatient Visit for BH Services Provided by a BH Practitioner</c:v>
                      </c:pt>
                    </c:strCache>
                  </c:strRef>
                </c:tx>
                <c:spPr>
                  <a:solidFill>
                    <a:schemeClr val="accent3">
                      <a:lumMod val="60000"/>
                    </a:schemeClr>
                  </a:solidFill>
                  <a:ln>
                    <a:noFill/>
                  </a:ln>
                  <a:effectLst/>
                </c:spPr>
                <c:invertIfNegative val="0"/>
                <c:cat>
                  <c:strRef>
                    <c:extLst xmlns:c15="http://schemas.microsoft.com/office/drawing/2012/chart">
                      <c:ext xmlns:c15="http://schemas.microsoft.com/office/drawing/2012/chart" uri="{02D57815-91ED-43cb-92C2-25804820EDAC}">
                        <c15:formulaRef>
                          <c15:sqref>('III. Detail Excl - ER &amp; LTC'!$C$6,'III. Detail Excl - ER &amp; LTC'!$F$6,'III. Detail Excl - ER &amp; LTC'!$I$6,'III. Detail Excl - ER &amp; LTC'!$L$6,'III. Detail Excl - ER &amp; LTC'!$S$6,'III. Detail Excl - ER &amp; LTC'!$V$6,'III. Detail Excl - ER &amp; LTC'!$Y$6,'III. Detail Excl - ER &amp; LTC'!$AB$6,'III. Detail Excl - ER &amp; LTC'!$AI$6,'III. Detail Excl - ER &amp; LTC'!$AL$6,'III. Detail Excl - ER &amp; LTC'!$AO$6,'III. Detail Excl - ER &amp; LTC'!$AR$6,'III. Detail Excl - ER &amp; LTC'!$AY$6,'III. Detail Excl - ER &amp; LTC'!$BB$6,'III. Detail Excl - ER &amp; LTC'!$BE$6,'III. Detail Excl - ER &amp; LTC'!$BH$6)</c15:sqref>
                        </c15:formulaRef>
                      </c:ext>
                    </c:extLst>
                    <c:strCache>
                      <c:ptCount val="16"/>
                      <c:pt idx="0">
                        <c:v>2020Q1</c:v>
                      </c:pt>
                      <c:pt idx="1">
                        <c:v>2020Q2</c:v>
                      </c:pt>
                      <c:pt idx="2">
                        <c:v>2020Q3</c:v>
                      </c:pt>
                      <c:pt idx="3">
                        <c:v>2020Q4</c:v>
                      </c:pt>
                      <c:pt idx="4">
                        <c:v>2021Q1</c:v>
                      </c:pt>
                      <c:pt idx="5">
                        <c:v>2021Q2</c:v>
                      </c:pt>
                      <c:pt idx="6">
                        <c:v>2021Q3</c:v>
                      </c:pt>
                      <c:pt idx="7">
                        <c:v>2021Q4</c:v>
                      </c:pt>
                      <c:pt idx="8">
                        <c:v>2022Q1</c:v>
                      </c:pt>
                      <c:pt idx="9">
                        <c:v>2022Q2</c:v>
                      </c:pt>
                      <c:pt idx="10">
                        <c:v>2022Q3</c:v>
                      </c:pt>
                      <c:pt idx="11">
                        <c:v>2022Q4</c:v>
                      </c:pt>
                      <c:pt idx="12">
                        <c:v>2023Q1</c:v>
                      </c:pt>
                      <c:pt idx="13">
                        <c:v>2023Q2</c:v>
                      </c:pt>
                      <c:pt idx="14">
                        <c:v>2023Q3</c:v>
                      </c:pt>
                      <c:pt idx="15">
                        <c:v>2023Q4</c:v>
                      </c:pt>
                    </c:strCache>
                  </c:strRef>
                </c:cat>
                <c:val>
                  <c:numRef>
                    <c:extLst xmlns:c15="http://schemas.microsoft.com/office/drawing/2012/chart">
                      <c:ext xmlns:c15="http://schemas.microsoft.com/office/drawing/2012/chart" uri="{02D57815-91ED-43cb-92C2-25804820EDAC}">
                        <c15:formulaRef>
                          <c15:sqref>('III. Detail Excl - ER &amp; LTC'!$C$11,'III. Detail Excl - ER &amp; LTC'!$F$11,'III. Detail Excl - ER &amp; LTC'!$I$11,'III. Detail Excl - ER &amp; LTC'!$L$11,'III. Detail Excl - ER &amp; LTC'!$S$11,'III. Detail Excl - ER &amp; LTC'!$V$11,'III. Detail Excl - ER &amp; LTC'!$Y$11,'III. Detail Excl - ER &amp; LTC'!$AB$11,'III. Detail Excl - ER &amp; LTC'!$AI$11,'III. Detail Excl - ER &amp; LTC'!$AL$11,'III. Detail Excl - ER &amp; LTC'!$AO$11,'III. Detail Excl - ER &amp; LTC'!$AR$11,'III. Detail Excl - ER &amp; LTC'!$AY$11,'III. Detail Excl - ER &amp; LTC'!$BB$11,'III. Detail Excl - ER &amp; LTC'!$BE$11,'III. Detail Excl - ER &amp; LTC'!$BH$11)</c15:sqref>
                        </c15:formulaRef>
                      </c:ext>
                    </c:extLst>
                    <c:numCache>
                      <c:formatCode>_(* #,##0_);_(* \(#,##0\);_(* "-"??_);_(@_)</c:formatCode>
                      <c:ptCount val="16"/>
                    </c:numCache>
                  </c:numRef>
                </c:val>
                <c:extLst xmlns:c15="http://schemas.microsoft.com/office/drawing/2012/chart">
                  <c:ext xmlns:c16="http://schemas.microsoft.com/office/drawing/2014/chart" uri="{C3380CC4-5D6E-409C-BE32-E72D297353CC}">
                    <c16:uniqueId val="{00000006-049A-4343-B062-F46AE313A5E1}"/>
                  </c:ext>
                </c:extLst>
              </c15:ser>
            </c15:filteredBarSeries>
            <c15:filteredBarSeries>
              <c15:ser>
                <c:idx val="5"/>
                <c:order val="5"/>
                <c:tx>
                  <c:strRef>
                    <c:extLst xmlns:c15="http://schemas.microsoft.com/office/drawing/2012/chart">
                      <c:ext xmlns:c15="http://schemas.microsoft.com/office/drawing/2012/chart" uri="{02D57815-91ED-43cb-92C2-25804820EDAC}">
                        <c15:formulaRef>
                          <c15:sqref>'III. Detail Excl - ER &amp; LTC'!$B$12</c15:sqref>
                        </c15:formulaRef>
                      </c:ext>
                    </c:extLst>
                    <c:strCache>
                      <c:ptCount val="1"/>
                      <c:pt idx="0">
                        <c:v>Unique Members with an Outpatient Visit for BH Services Provided by a Non-BH Practitioner</c:v>
                      </c:pt>
                    </c:strCache>
                  </c:strRef>
                </c:tx>
                <c:spPr>
                  <a:solidFill>
                    <a:schemeClr val="accent5">
                      <a:lumMod val="60000"/>
                    </a:schemeClr>
                  </a:solidFill>
                  <a:ln>
                    <a:noFill/>
                  </a:ln>
                  <a:effectLst/>
                </c:spPr>
                <c:invertIfNegative val="0"/>
                <c:cat>
                  <c:strRef>
                    <c:extLst xmlns:c15="http://schemas.microsoft.com/office/drawing/2012/chart">
                      <c:ext xmlns:c15="http://schemas.microsoft.com/office/drawing/2012/chart" uri="{02D57815-91ED-43cb-92C2-25804820EDAC}">
                        <c15:formulaRef>
                          <c15:sqref>('III. Detail Excl - ER &amp; LTC'!$C$6,'III. Detail Excl - ER &amp; LTC'!$F$6,'III. Detail Excl - ER &amp; LTC'!$I$6,'III. Detail Excl - ER &amp; LTC'!$L$6,'III. Detail Excl - ER &amp; LTC'!$S$6,'III. Detail Excl - ER &amp; LTC'!$V$6,'III. Detail Excl - ER &amp; LTC'!$Y$6,'III. Detail Excl - ER &amp; LTC'!$AB$6,'III. Detail Excl - ER &amp; LTC'!$AI$6,'III. Detail Excl - ER &amp; LTC'!$AL$6,'III. Detail Excl - ER &amp; LTC'!$AO$6,'III. Detail Excl - ER &amp; LTC'!$AR$6,'III. Detail Excl - ER &amp; LTC'!$AY$6,'III. Detail Excl - ER &amp; LTC'!$BB$6,'III. Detail Excl - ER &amp; LTC'!$BE$6,'III. Detail Excl - ER &amp; LTC'!$BH$6)</c15:sqref>
                        </c15:formulaRef>
                      </c:ext>
                    </c:extLst>
                    <c:strCache>
                      <c:ptCount val="16"/>
                      <c:pt idx="0">
                        <c:v>2020Q1</c:v>
                      </c:pt>
                      <c:pt idx="1">
                        <c:v>2020Q2</c:v>
                      </c:pt>
                      <c:pt idx="2">
                        <c:v>2020Q3</c:v>
                      </c:pt>
                      <c:pt idx="3">
                        <c:v>2020Q4</c:v>
                      </c:pt>
                      <c:pt idx="4">
                        <c:v>2021Q1</c:v>
                      </c:pt>
                      <c:pt idx="5">
                        <c:v>2021Q2</c:v>
                      </c:pt>
                      <c:pt idx="6">
                        <c:v>2021Q3</c:v>
                      </c:pt>
                      <c:pt idx="7">
                        <c:v>2021Q4</c:v>
                      </c:pt>
                      <c:pt idx="8">
                        <c:v>2022Q1</c:v>
                      </c:pt>
                      <c:pt idx="9">
                        <c:v>2022Q2</c:v>
                      </c:pt>
                      <c:pt idx="10">
                        <c:v>2022Q3</c:v>
                      </c:pt>
                      <c:pt idx="11">
                        <c:v>2022Q4</c:v>
                      </c:pt>
                      <c:pt idx="12">
                        <c:v>2023Q1</c:v>
                      </c:pt>
                      <c:pt idx="13">
                        <c:v>2023Q2</c:v>
                      </c:pt>
                      <c:pt idx="14">
                        <c:v>2023Q3</c:v>
                      </c:pt>
                      <c:pt idx="15">
                        <c:v>2023Q4</c:v>
                      </c:pt>
                    </c:strCache>
                  </c:strRef>
                </c:cat>
                <c:val>
                  <c:numRef>
                    <c:extLst xmlns:c15="http://schemas.microsoft.com/office/drawing/2012/chart">
                      <c:ext xmlns:c15="http://schemas.microsoft.com/office/drawing/2012/chart" uri="{02D57815-91ED-43cb-92C2-25804820EDAC}">
                        <c15:formulaRef>
                          <c15:sqref>('III. Detail Excl - ER &amp; LTC'!$C$12,'III. Detail Excl - ER &amp; LTC'!$F$12,'III. Detail Excl - ER &amp; LTC'!$I$12,'III. Detail Excl - ER &amp; LTC'!$L$12,'III. Detail Excl - ER &amp; LTC'!$S$12,'III. Detail Excl - ER &amp; LTC'!$V$12,'III. Detail Excl - ER &amp; LTC'!$Y$12,'III. Detail Excl - ER &amp; LTC'!$AB$12,'III. Detail Excl - ER &amp; LTC'!$AI$12,'III. Detail Excl - ER &amp; LTC'!$AL$12,'III. Detail Excl - ER &amp; LTC'!$AO$12,'III. Detail Excl - ER &amp; LTC'!$AR$12,'III. Detail Excl - ER &amp; LTC'!$AY$12,'III. Detail Excl - ER &amp; LTC'!$BB$12,'III. Detail Excl - ER &amp; LTC'!$BE$12,'III. Detail Excl - ER &amp; LTC'!$BH$12)</c15:sqref>
                        </c15:formulaRef>
                      </c:ext>
                    </c:extLst>
                    <c:numCache>
                      <c:formatCode>_(* #,##0_);_(* \(#,##0\);_(* "-"??_);_(@_)</c:formatCode>
                      <c:ptCount val="16"/>
                    </c:numCache>
                  </c:numRef>
                </c:val>
                <c:extLst xmlns:c15="http://schemas.microsoft.com/office/drawing/2012/chart">
                  <c:ext xmlns:c16="http://schemas.microsoft.com/office/drawing/2014/chart" uri="{C3380CC4-5D6E-409C-BE32-E72D297353CC}">
                    <c16:uniqueId val="{00000007-049A-4343-B062-F46AE313A5E1}"/>
                  </c:ext>
                </c:extLst>
              </c15:ser>
            </c15:filteredBarSeries>
            <c15:filteredBarSeries>
              <c15:ser>
                <c:idx val="6"/>
                <c:order val="6"/>
                <c:tx>
                  <c:strRef>
                    <c:extLst xmlns:c15="http://schemas.microsoft.com/office/drawing/2012/chart">
                      <c:ext xmlns:c15="http://schemas.microsoft.com/office/drawing/2012/chart" uri="{02D57815-91ED-43cb-92C2-25804820EDAC}">
                        <c15:formulaRef>
                          <c15:sqref>'III. Detail Excl - ER &amp; LTC'!$B$13</c15:sqref>
                        </c15:formulaRef>
                      </c:ext>
                    </c:extLst>
                    <c:strCache>
                      <c:ptCount val="1"/>
                      <c:pt idx="0">
                        <c:v>Total Unique Members with an Outpatient Visit for BH Services Provided by a BH and/or Non-BH Practitioner</c:v>
                      </c:pt>
                    </c:strCache>
                  </c:strRef>
                </c:tx>
                <c:spPr>
                  <a:solidFill>
                    <a:schemeClr val="accent1">
                      <a:lumMod val="80000"/>
                      <a:lumOff val="20000"/>
                    </a:schemeClr>
                  </a:solidFill>
                  <a:ln>
                    <a:noFill/>
                  </a:ln>
                  <a:effectLst/>
                </c:spPr>
                <c:invertIfNegative val="0"/>
                <c:cat>
                  <c:strRef>
                    <c:extLst xmlns:c15="http://schemas.microsoft.com/office/drawing/2012/chart">
                      <c:ext xmlns:c15="http://schemas.microsoft.com/office/drawing/2012/chart" uri="{02D57815-91ED-43cb-92C2-25804820EDAC}">
                        <c15:formulaRef>
                          <c15:sqref>('III. Detail Excl - ER &amp; LTC'!$C$6,'III. Detail Excl - ER &amp; LTC'!$F$6,'III. Detail Excl - ER &amp; LTC'!$I$6,'III. Detail Excl - ER &amp; LTC'!$L$6,'III. Detail Excl - ER &amp; LTC'!$S$6,'III. Detail Excl - ER &amp; LTC'!$V$6,'III. Detail Excl - ER &amp; LTC'!$Y$6,'III. Detail Excl - ER &amp; LTC'!$AB$6,'III. Detail Excl - ER &amp; LTC'!$AI$6,'III. Detail Excl - ER &amp; LTC'!$AL$6,'III. Detail Excl - ER &amp; LTC'!$AO$6,'III. Detail Excl - ER &amp; LTC'!$AR$6,'III. Detail Excl - ER &amp; LTC'!$AY$6,'III. Detail Excl - ER &amp; LTC'!$BB$6,'III. Detail Excl - ER &amp; LTC'!$BE$6,'III. Detail Excl - ER &amp; LTC'!$BH$6)</c15:sqref>
                        </c15:formulaRef>
                      </c:ext>
                    </c:extLst>
                    <c:strCache>
                      <c:ptCount val="16"/>
                      <c:pt idx="0">
                        <c:v>2020Q1</c:v>
                      </c:pt>
                      <c:pt idx="1">
                        <c:v>2020Q2</c:v>
                      </c:pt>
                      <c:pt idx="2">
                        <c:v>2020Q3</c:v>
                      </c:pt>
                      <c:pt idx="3">
                        <c:v>2020Q4</c:v>
                      </c:pt>
                      <c:pt idx="4">
                        <c:v>2021Q1</c:v>
                      </c:pt>
                      <c:pt idx="5">
                        <c:v>2021Q2</c:v>
                      </c:pt>
                      <c:pt idx="6">
                        <c:v>2021Q3</c:v>
                      </c:pt>
                      <c:pt idx="7">
                        <c:v>2021Q4</c:v>
                      </c:pt>
                      <c:pt idx="8">
                        <c:v>2022Q1</c:v>
                      </c:pt>
                      <c:pt idx="9">
                        <c:v>2022Q2</c:v>
                      </c:pt>
                      <c:pt idx="10">
                        <c:v>2022Q3</c:v>
                      </c:pt>
                      <c:pt idx="11">
                        <c:v>2022Q4</c:v>
                      </c:pt>
                      <c:pt idx="12">
                        <c:v>2023Q1</c:v>
                      </c:pt>
                      <c:pt idx="13">
                        <c:v>2023Q2</c:v>
                      </c:pt>
                      <c:pt idx="14">
                        <c:v>2023Q3</c:v>
                      </c:pt>
                      <c:pt idx="15">
                        <c:v>2023Q4</c:v>
                      </c:pt>
                    </c:strCache>
                  </c:strRef>
                </c:cat>
                <c:val>
                  <c:numRef>
                    <c:extLst xmlns:c15="http://schemas.microsoft.com/office/drawing/2012/chart">
                      <c:ext xmlns:c15="http://schemas.microsoft.com/office/drawing/2012/chart" uri="{02D57815-91ED-43cb-92C2-25804820EDAC}">
                        <c15:formulaRef>
                          <c15:sqref>('III. Detail Excl - ER &amp; LTC'!$C$13,'III. Detail Excl - ER &amp; LTC'!$F$13,'III. Detail Excl - ER &amp; LTC'!$I$13,'III. Detail Excl - ER &amp; LTC'!$L$13,'III. Detail Excl - ER &amp; LTC'!$S$13,'III. Detail Excl - ER &amp; LTC'!$V$13,'III. Detail Excl - ER &amp; LTC'!$Y$13,'III. Detail Excl - ER &amp; LTC'!$AB$13,'III. Detail Excl - ER &amp; LTC'!$AI$13,'III. Detail Excl - ER &amp; LTC'!$AL$13,'III. Detail Excl - ER &amp; LTC'!$AO$13,'III. Detail Excl - ER &amp; LTC'!$AR$13,'III. Detail Excl - ER &amp; LTC'!$AY$13,'III. Detail Excl - ER &amp; LTC'!$BB$13,'III. Detail Excl - ER &amp; LTC'!$BE$13,'III. Detail Excl - ER &amp; LTC'!$BH$13)</c15:sqref>
                        </c15:formulaRef>
                      </c:ext>
                    </c:extLst>
                    <c:numCache>
                      <c:formatCode>_(* #,##0_);_(* \(#,##0\);_(* "-"??_);_(@_)</c:formatCode>
                      <c:ptCount val="16"/>
                    </c:numCache>
                  </c:numRef>
                </c:val>
                <c:extLst xmlns:c15="http://schemas.microsoft.com/office/drawing/2012/chart">
                  <c:ext xmlns:c16="http://schemas.microsoft.com/office/drawing/2014/chart" uri="{C3380CC4-5D6E-409C-BE32-E72D297353CC}">
                    <c16:uniqueId val="{00000008-049A-4343-B062-F46AE313A5E1}"/>
                  </c:ext>
                </c:extLst>
              </c15:ser>
            </c15:filteredBarSeries>
            <c15:filteredBarSeries>
              <c15:ser>
                <c:idx val="7"/>
                <c:order val="7"/>
                <c:tx>
                  <c:strRef>
                    <c:extLst xmlns:c15="http://schemas.microsoft.com/office/drawing/2012/chart">
                      <c:ext xmlns:c15="http://schemas.microsoft.com/office/drawing/2012/chart" uri="{02D57815-91ED-43cb-92C2-25804820EDAC}">
                        <c15:formulaRef>
                          <c15:sqref>'III. Detail Excl - ER &amp; LTC'!$B$14</c15:sqref>
                        </c15:formulaRef>
                      </c:ext>
                    </c:extLst>
                    <c:strCache>
                      <c:ptCount val="1"/>
                      <c:pt idx="0">
                        <c:v>Encounter / Visits (Excluding ER &amp; LTC)</c:v>
                      </c:pt>
                    </c:strCache>
                  </c:strRef>
                </c:tx>
                <c:spPr>
                  <a:solidFill>
                    <a:schemeClr val="accent3">
                      <a:lumMod val="80000"/>
                      <a:lumOff val="20000"/>
                    </a:schemeClr>
                  </a:solidFill>
                  <a:ln>
                    <a:noFill/>
                  </a:ln>
                  <a:effectLst/>
                </c:spPr>
                <c:invertIfNegative val="0"/>
                <c:cat>
                  <c:strRef>
                    <c:extLst xmlns:c15="http://schemas.microsoft.com/office/drawing/2012/chart">
                      <c:ext xmlns:c15="http://schemas.microsoft.com/office/drawing/2012/chart" uri="{02D57815-91ED-43cb-92C2-25804820EDAC}">
                        <c15:formulaRef>
                          <c15:sqref>('III. Detail Excl - ER &amp; LTC'!$C$6,'III. Detail Excl - ER &amp; LTC'!$F$6,'III. Detail Excl - ER &amp; LTC'!$I$6,'III. Detail Excl - ER &amp; LTC'!$L$6,'III. Detail Excl - ER &amp; LTC'!$S$6,'III. Detail Excl - ER &amp; LTC'!$V$6,'III. Detail Excl - ER &amp; LTC'!$Y$6,'III. Detail Excl - ER &amp; LTC'!$AB$6,'III. Detail Excl - ER &amp; LTC'!$AI$6,'III. Detail Excl - ER &amp; LTC'!$AL$6,'III. Detail Excl - ER &amp; LTC'!$AO$6,'III. Detail Excl - ER &amp; LTC'!$AR$6,'III. Detail Excl - ER &amp; LTC'!$AY$6,'III. Detail Excl - ER &amp; LTC'!$BB$6,'III. Detail Excl - ER &amp; LTC'!$BE$6,'III. Detail Excl - ER &amp; LTC'!$BH$6)</c15:sqref>
                        </c15:formulaRef>
                      </c:ext>
                    </c:extLst>
                    <c:strCache>
                      <c:ptCount val="16"/>
                      <c:pt idx="0">
                        <c:v>2020Q1</c:v>
                      </c:pt>
                      <c:pt idx="1">
                        <c:v>2020Q2</c:v>
                      </c:pt>
                      <c:pt idx="2">
                        <c:v>2020Q3</c:v>
                      </c:pt>
                      <c:pt idx="3">
                        <c:v>2020Q4</c:v>
                      </c:pt>
                      <c:pt idx="4">
                        <c:v>2021Q1</c:v>
                      </c:pt>
                      <c:pt idx="5">
                        <c:v>2021Q2</c:v>
                      </c:pt>
                      <c:pt idx="6">
                        <c:v>2021Q3</c:v>
                      </c:pt>
                      <c:pt idx="7">
                        <c:v>2021Q4</c:v>
                      </c:pt>
                      <c:pt idx="8">
                        <c:v>2022Q1</c:v>
                      </c:pt>
                      <c:pt idx="9">
                        <c:v>2022Q2</c:v>
                      </c:pt>
                      <c:pt idx="10">
                        <c:v>2022Q3</c:v>
                      </c:pt>
                      <c:pt idx="11">
                        <c:v>2022Q4</c:v>
                      </c:pt>
                      <c:pt idx="12">
                        <c:v>2023Q1</c:v>
                      </c:pt>
                      <c:pt idx="13">
                        <c:v>2023Q2</c:v>
                      </c:pt>
                      <c:pt idx="14">
                        <c:v>2023Q3</c:v>
                      </c:pt>
                      <c:pt idx="15">
                        <c:v>2023Q4</c:v>
                      </c:pt>
                    </c:strCache>
                  </c:strRef>
                </c:cat>
                <c:val>
                  <c:numRef>
                    <c:extLst xmlns:c15="http://schemas.microsoft.com/office/drawing/2012/chart">
                      <c:ext xmlns:c15="http://schemas.microsoft.com/office/drawing/2012/chart" uri="{02D57815-91ED-43cb-92C2-25804820EDAC}">
                        <c15:formulaRef>
                          <c15:sqref>('III. Detail Excl - ER &amp; LTC'!$C$14,'III. Detail Excl - ER &amp; LTC'!$F$14,'III. Detail Excl - ER &amp; LTC'!$I$14,'III. Detail Excl - ER &amp; LTC'!$L$14,'III. Detail Excl - ER &amp; LTC'!$S$14,'III. Detail Excl - ER &amp; LTC'!$V$14,'III. Detail Excl - ER &amp; LTC'!$Y$14,'III. Detail Excl - ER &amp; LTC'!$AB$14,'III. Detail Excl - ER &amp; LTC'!$AI$14,'III. Detail Excl - ER &amp; LTC'!$AL$14,'III. Detail Excl - ER &amp; LTC'!$AO$14,'III. Detail Excl - ER &amp; LTC'!$AR$14,'III. Detail Excl - ER &amp; LTC'!$AY$14,'III. Detail Excl - ER &amp; LTC'!$BB$14,'III. Detail Excl - ER &amp; LTC'!$BE$14,'III. Detail Excl - ER &amp; LTC'!$BH$14)</c15:sqref>
                        </c15:formulaRef>
                      </c:ext>
                    </c:extLst>
                    <c:numCache>
                      <c:formatCode>General</c:formatCode>
                      <c:ptCount val="16"/>
                    </c:numCache>
                  </c:numRef>
                </c:val>
                <c:extLst xmlns:c15="http://schemas.microsoft.com/office/drawing/2012/chart">
                  <c:ext xmlns:c16="http://schemas.microsoft.com/office/drawing/2014/chart" uri="{C3380CC4-5D6E-409C-BE32-E72D297353CC}">
                    <c16:uniqueId val="{00000009-049A-4343-B062-F46AE313A5E1}"/>
                  </c:ext>
                </c:extLst>
              </c15:ser>
            </c15:filteredBarSeries>
            <c15:filteredBarSeries>
              <c15:ser>
                <c:idx val="8"/>
                <c:order val="8"/>
                <c:tx>
                  <c:strRef>
                    <c:extLst xmlns:c15="http://schemas.microsoft.com/office/drawing/2012/chart">
                      <c:ext xmlns:c15="http://schemas.microsoft.com/office/drawing/2012/chart" uri="{02D57815-91ED-43cb-92C2-25804820EDAC}">
                        <c15:formulaRef>
                          <c15:sqref>'III. Detail Excl - ER &amp; LTC'!$B$15</c15:sqref>
                        </c15:formulaRef>
                      </c:ext>
                    </c:extLst>
                    <c:strCache>
                      <c:ptCount val="1"/>
                      <c:pt idx="0">
                        <c:v>Avg. Payment per Visit for Outpatient BH Services with a BH Practitioner</c:v>
                      </c:pt>
                    </c:strCache>
                  </c:strRef>
                </c:tx>
                <c:spPr>
                  <a:solidFill>
                    <a:schemeClr val="accent5">
                      <a:lumMod val="80000"/>
                      <a:lumOff val="20000"/>
                    </a:schemeClr>
                  </a:solidFill>
                  <a:ln>
                    <a:noFill/>
                  </a:ln>
                  <a:effectLst/>
                </c:spPr>
                <c:invertIfNegative val="0"/>
                <c:cat>
                  <c:strRef>
                    <c:extLst xmlns:c15="http://schemas.microsoft.com/office/drawing/2012/chart">
                      <c:ext xmlns:c15="http://schemas.microsoft.com/office/drawing/2012/chart" uri="{02D57815-91ED-43cb-92C2-25804820EDAC}">
                        <c15:formulaRef>
                          <c15:sqref>('III. Detail Excl - ER &amp; LTC'!$C$6,'III. Detail Excl - ER &amp; LTC'!$F$6,'III. Detail Excl - ER &amp; LTC'!$I$6,'III. Detail Excl - ER &amp; LTC'!$L$6,'III. Detail Excl - ER &amp; LTC'!$S$6,'III. Detail Excl - ER &amp; LTC'!$V$6,'III. Detail Excl - ER &amp; LTC'!$Y$6,'III. Detail Excl - ER &amp; LTC'!$AB$6,'III. Detail Excl - ER &amp; LTC'!$AI$6,'III. Detail Excl - ER &amp; LTC'!$AL$6,'III. Detail Excl - ER &amp; LTC'!$AO$6,'III. Detail Excl - ER &amp; LTC'!$AR$6,'III. Detail Excl - ER &amp; LTC'!$AY$6,'III. Detail Excl - ER &amp; LTC'!$BB$6,'III. Detail Excl - ER &amp; LTC'!$BE$6,'III. Detail Excl - ER &amp; LTC'!$BH$6)</c15:sqref>
                        </c15:formulaRef>
                      </c:ext>
                    </c:extLst>
                    <c:strCache>
                      <c:ptCount val="16"/>
                      <c:pt idx="0">
                        <c:v>2020Q1</c:v>
                      </c:pt>
                      <c:pt idx="1">
                        <c:v>2020Q2</c:v>
                      </c:pt>
                      <c:pt idx="2">
                        <c:v>2020Q3</c:v>
                      </c:pt>
                      <c:pt idx="3">
                        <c:v>2020Q4</c:v>
                      </c:pt>
                      <c:pt idx="4">
                        <c:v>2021Q1</c:v>
                      </c:pt>
                      <c:pt idx="5">
                        <c:v>2021Q2</c:v>
                      </c:pt>
                      <c:pt idx="6">
                        <c:v>2021Q3</c:v>
                      </c:pt>
                      <c:pt idx="7">
                        <c:v>2021Q4</c:v>
                      </c:pt>
                      <c:pt idx="8">
                        <c:v>2022Q1</c:v>
                      </c:pt>
                      <c:pt idx="9">
                        <c:v>2022Q2</c:v>
                      </c:pt>
                      <c:pt idx="10">
                        <c:v>2022Q3</c:v>
                      </c:pt>
                      <c:pt idx="11">
                        <c:v>2022Q4</c:v>
                      </c:pt>
                      <c:pt idx="12">
                        <c:v>2023Q1</c:v>
                      </c:pt>
                      <c:pt idx="13">
                        <c:v>2023Q2</c:v>
                      </c:pt>
                      <c:pt idx="14">
                        <c:v>2023Q3</c:v>
                      </c:pt>
                      <c:pt idx="15">
                        <c:v>2023Q4</c:v>
                      </c:pt>
                    </c:strCache>
                  </c:strRef>
                </c:cat>
                <c:val>
                  <c:numRef>
                    <c:extLst xmlns:c15="http://schemas.microsoft.com/office/drawing/2012/chart">
                      <c:ext xmlns:c15="http://schemas.microsoft.com/office/drawing/2012/chart" uri="{02D57815-91ED-43cb-92C2-25804820EDAC}">
                        <c15:formulaRef>
                          <c15:sqref>('III. Detail Excl - ER &amp; LTC'!$C$15,'III. Detail Excl - ER &amp; LTC'!$F$15,'III. Detail Excl - ER &amp; LTC'!$I$15,'III. Detail Excl - ER &amp; LTC'!$L$15,'III. Detail Excl - ER &amp; LTC'!$S$15,'III. Detail Excl - ER &amp; LTC'!$V$15,'III. Detail Excl - ER &amp; LTC'!$Y$15,'III. Detail Excl - ER &amp; LTC'!$AB$15,'III. Detail Excl - ER &amp; LTC'!$AI$15,'III. Detail Excl - ER &amp; LTC'!$AL$15,'III. Detail Excl - ER &amp; LTC'!$AO$15,'III. Detail Excl - ER &amp; LTC'!$AR$15,'III. Detail Excl - ER &amp; LTC'!$AY$15,'III. Detail Excl - ER &amp; LTC'!$BB$15,'III. Detail Excl - ER &amp; LTC'!$BE$15,'III. Detail Excl - ER &amp; LTC'!$BH$15)</c15:sqref>
                        </c15:formulaRef>
                      </c:ext>
                    </c:extLst>
                    <c:numCache>
                      <c:formatCode>_("$"* #,##0.00_);_("$"* \(#,##0.00\);_("$"* "-"??_);_(@_)</c:formatCode>
                      <c:ptCount val="1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numCache>
                  </c:numRef>
                </c:val>
                <c:extLst xmlns:c15="http://schemas.microsoft.com/office/drawing/2012/chart">
                  <c:ext xmlns:c16="http://schemas.microsoft.com/office/drawing/2014/chart" uri="{C3380CC4-5D6E-409C-BE32-E72D297353CC}">
                    <c16:uniqueId val="{0000000A-049A-4343-B062-F46AE313A5E1}"/>
                  </c:ext>
                </c:extLst>
              </c15:ser>
            </c15:filteredBarSeries>
            <c15:filteredBarSeries>
              <c15:ser>
                <c:idx val="9"/>
                <c:order val="9"/>
                <c:tx>
                  <c:strRef>
                    <c:extLst xmlns:c15="http://schemas.microsoft.com/office/drawing/2012/chart">
                      <c:ext xmlns:c15="http://schemas.microsoft.com/office/drawing/2012/chart" uri="{02D57815-91ED-43cb-92C2-25804820EDAC}">
                        <c15:formulaRef>
                          <c15:sqref>'III. Detail Excl - ER &amp; LTC'!$B$16</c15:sqref>
                        </c15:formulaRef>
                      </c:ext>
                    </c:extLst>
                    <c:strCache>
                      <c:ptCount val="1"/>
                      <c:pt idx="0">
                        <c:v>Avg. Payment per Visit for Outpatient BH Services with a Non-BH Practitioner</c:v>
                      </c:pt>
                    </c:strCache>
                  </c:strRef>
                </c:tx>
                <c:spPr>
                  <a:solidFill>
                    <a:schemeClr val="accent1">
                      <a:lumMod val="80000"/>
                    </a:schemeClr>
                  </a:solidFill>
                  <a:ln>
                    <a:noFill/>
                  </a:ln>
                  <a:effectLst/>
                </c:spPr>
                <c:invertIfNegative val="0"/>
                <c:cat>
                  <c:strRef>
                    <c:extLst xmlns:c15="http://schemas.microsoft.com/office/drawing/2012/chart">
                      <c:ext xmlns:c15="http://schemas.microsoft.com/office/drawing/2012/chart" uri="{02D57815-91ED-43cb-92C2-25804820EDAC}">
                        <c15:formulaRef>
                          <c15:sqref>('III. Detail Excl - ER &amp; LTC'!$C$6,'III. Detail Excl - ER &amp; LTC'!$F$6,'III. Detail Excl - ER &amp; LTC'!$I$6,'III. Detail Excl - ER &amp; LTC'!$L$6,'III. Detail Excl - ER &amp; LTC'!$S$6,'III. Detail Excl - ER &amp; LTC'!$V$6,'III. Detail Excl - ER &amp; LTC'!$Y$6,'III. Detail Excl - ER &amp; LTC'!$AB$6,'III. Detail Excl - ER &amp; LTC'!$AI$6,'III. Detail Excl - ER &amp; LTC'!$AL$6,'III. Detail Excl - ER &amp; LTC'!$AO$6,'III. Detail Excl - ER &amp; LTC'!$AR$6,'III. Detail Excl - ER &amp; LTC'!$AY$6,'III. Detail Excl - ER &amp; LTC'!$BB$6,'III. Detail Excl - ER &amp; LTC'!$BE$6,'III. Detail Excl - ER &amp; LTC'!$BH$6)</c15:sqref>
                        </c15:formulaRef>
                      </c:ext>
                    </c:extLst>
                    <c:strCache>
                      <c:ptCount val="16"/>
                      <c:pt idx="0">
                        <c:v>2020Q1</c:v>
                      </c:pt>
                      <c:pt idx="1">
                        <c:v>2020Q2</c:v>
                      </c:pt>
                      <c:pt idx="2">
                        <c:v>2020Q3</c:v>
                      </c:pt>
                      <c:pt idx="3">
                        <c:v>2020Q4</c:v>
                      </c:pt>
                      <c:pt idx="4">
                        <c:v>2021Q1</c:v>
                      </c:pt>
                      <c:pt idx="5">
                        <c:v>2021Q2</c:v>
                      </c:pt>
                      <c:pt idx="6">
                        <c:v>2021Q3</c:v>
                      </c:pt>
                      <c:pt idx="7">
                        <c:v>2021Q4</c:v>
                      </c:pt>
                      <c:pt idx="8">
                        <c:v>2022Q1</c:v>
                      </c:pt>
                      <c:pt idx="9">
                        <c:v>2022Q2</c:v>
                      </c:pt>
                      <c:pt idx="10">
                        <c:v>2022Q3</c:v>
                      </c:pt>
                      <c:pt idx="11">
                        <c:v>2022Q4</c:v>
                      </c:pt>
                      <c:pt idx="12">
                        <c:v>2023Q1</c:v>
                      </c:pt>
                      <c:pt idx="13">
                        <c:v>2023Q2</c:v>
                      </c:pt>
                      <c:pt idx="14">
                        <c:v>2023Q3</c:v>
                      </c:pt>
                      <c:pt idx="15">
                        <c:v>2023Q4</c:v>
                      </c:pt>
                    </c:strCache>
                  </c:strRef>
                </c:cat>
                <c:val>
                  <c:numRef>
                    <c:extLst xmlns:c15="http://schemas.microsoft.com/office/drawing/2012/chart">
                      <c:ext xmlns:c15="http://schemas.microsoft.com/office/drawing/2012/chart" uri="{02D57815-91ED-43cb-92C2-25804820EDAC}">
                        <c15:formulaRef>
                          <c15:sqref>('III. Detail Excl - ER &amp; LTC'!$C$16,'III. Detail Excl - ER &amp; LTC'!$F$16,'III. Detail Excl - ER &amp; LTC'!$I$16,'III. Detail Excl - ER &amp; LTC'!$L$16,'III. Detail Excl - ER &amp; LTC'!$S$16,'III. Detail Excl - ER &amp; LTC'!$V$16,'III. Detail Excl - ER &amp; LTC'!$Y$16,'III. Detail Excl - ER &amp; LTC'!$AB$16,'III. Detail Excl - ER &amp; LTC'!$AI$16,'III. Detail Excl - ER &amp; LTC'!$AL$16,'III. Detail Excl - ER &amp; LTC'!$AO$16,'III. Detail Excl - ER &amp; LTC'!$AR$16,'III. Detail Excl - ER &amp; LTC'!$AY$16,'III. Detail Excl - ER &amp; LTC'!$BB$16,'III. Detail Excl - ER &amp; LTC'!$BE$16,'III. Detail Excl - ER &amp; LTC'!$BH$16)</c15:sqref>
                        </c15:formulaRef>
                      </c:ext>
                    </c:extLst>
                    <c:numCache>
                      <c:formatCode>_("$"* #,##0.00_);_("$"* \(#,##0.00\);_("$"* "-"??_);_(@_)</c:formatCode>
                      <c:ptCount val="1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numCache>
                  </c:numRef>
                </c:val>
                <c:extLst xmlns:c15="http://schemas.microsoft.com/office/drawing/2012/chart">
                  <c:ext xmlns:c16="http://schemas.microsoft.com/office/drawing/2014/chart" uri="{C3380CC4-5D6E-409C-BE32-E72D297353CC}">
                    <c16:uniqueId val="{0000000B-049A-4343-B062-F46AE313A5E1}"/>
                  </c:ext>
                </c:extLst>
              </c15:ser>
            </c15:filteredBarSeries>
            <c15:filteredBarSeries>
              <c15:ser>
                <c:idx val="10"/>
                <c:order val="10"/>
                <c:tx>
                  <c:strRef>
                    <c:extLst xmlns:c15="http://schemas.microsoft.com/office/drawing/2012/chart">
                      <c:ext xmlns:c15="http://schemas.microsoft.com/office/drawing/2012/chart" uri="{02D57815-91ED-43cb-92C2-25804820EDAC}">
                        <c15:formulaRef>
                          <c15:sqref>'III. Detail Excl - ER &amp; LTC'!$B$17</c15:sqref>
                        </c15:formulaRef>
                      </c:ext>
                    </c:extLst>
                    <c:strCache>
                      <c:ptCount val="1"/>
                      <c:pt idx="0">
                        <c:v>Visits for Outpatient BH Services with a BH Practitioner</c:v>
                      </c:pt>
                    </c:strCache>
                  </c:strRef>
                </c:tx>
                <c:spPr>
                  <a:solidFill>
                    <a:schemeClr val="accent3">
                      <a:lumMod val="80000"/>
                    </a:schemeClr>
                  </a:solidFill>
                  <a:ln>
                    <a:noFill/>
                  </a:ln>
                  <a:effectLst/>
                </c:spPr>
                <c:invertIfNegative val="0"/>
                <c:cat>
                  <c:strRef>
                    <c:extLst xmlns:c15="http://schemas.microsoft.com/office/drawing/2012/chart">
                      <c:ext xmlns:c15="http://schemas.microsoft.com/office/drawing/2012/chart" uri="{02D57815-91ED-43cb-92C2-25804820EDAC}">
                        <c15:formulaRef>
                          <c15:sqref>('III. Detail Excl - ER &amp; LTC'!$C$6,'III. Detail Excl - ER &amp; LTC'!$F$6,'III. Detail Excl - ER &amp; LTC'!$I$6,'III. Detail Excl - ER &amp; LTC'!$L$6,'III. Detail Excl - ER &amp; LTC'!$S$6,'III. Detail Excl - ER &amp; LTC'!$V$6,'III. Detail Excl - ER &amp; LTC'!$Y$6,'III. Detail Excl - ER &amp; LTC'!$AB$6,'III. Detail Excl - ER &amp; LTC'!$AI$6,'III. Detail Excl - ER &amp; LTC'!$AL$6,'III. Detail Excl - ER &amp; LTC'!$AO$6,'III. Detail Excl - ER &amp; LTC'!$AR$6,'III. Detail Excl - ER &amp; LTC'!$AY$6,'III. Detail Excl - ER &amp; LTC'!$BB$6,'III. Detail Excl - ER &amp; LTC'!$BE$6,'III. Detail Excl - ER &amp; LTC'!$BH$6)</c15:sqref>
                        </c15:formulaRef>
                      </c:ext>
                    </c:extLst>
                    <c:strCache>
                      <c:ptCount val="16"/>
                      <c:pt idx="0">
                        <c:v>2020Q1</c:v>
                      </c:pt>
                      <c:pt idx="1">
                        <c:v>2020Q2</c:v>
                      </c:pt>
                      <c:pt idx="2">
                        <c:v>2020Q3</c:v>
                      </c:pt>
                      <c:pt idx="3">
                        <c:v>2020Q4</c:v>
                      </c:pt>
                      <c:pt idx="4">
                        <c:v>2021Q1</c:v>
                      </c:pt>
                      <c:pt idx="5">
                        <c:v>2021Q2</c:v>
                      </c:pt>
                      <c:pt idx="6">
                        <c:v>2021Q3</c:v>
                      </c:pt>
                      <c:pt idx="7">
                        <c:v>2021Q4</c:v>
                      </c:pt>
                      <c:pt idx="8">
                        <c:v>2022Q1</c:v>
                      </c:pt>
                      <c:pt idx="9">
                        <c:v>2022Q2</c:v>
                      </c:pt>
                      <c:pt idx="10">
                        <c:v>2022Q3</c:v>
                      </c:pt>
                      <c:pt idx="11">
                        <c:v>2022Q4</c:v>
                      </c:pt>
                      <c:pt idx="12">
                        <c:v>2023Q1</c:v>
                      </c:pt>
                      <c:pt idx="13">
                        <c:v>2023Q2</c:v>
                      </c:pt>
                      <c:pt idx="14">
                        <c:v>2023Q3</c:v>
                      </c:pt>
                      <c:pt idx="15">
                        <c:v>2023Q4</c:v>
                      </c:pt>
                    </c:strCache>
                  </c:strRef>
                </c:cat>
                <c:val>
                  <c:numRef>
                    <c:extLst xmlns:c15="http://schemas.microsoft.com/office/drawing/2012/chart">
                      <c:ext xmlns:c15="http://schemas.microsoft.com/office/drawing/2012/chart" uri="{02D57815-91ED-43cb-92C2-25804820EDAC}">
                        <c15:formulaRef>
                          <c15:sqref>('III. Detail Excl - ER &amp; LTC'!$C$17,'III. Detail Excl - ER &amp; LTC'!$F$17,'III. Detail Excl - ER &amp; LTC'!$I$17,'III. Detail Excl - ER &amp; LTC'!$L$17,'III. Detail Excl - ER &amp; LTC'!$S$17,'III. Detail Excl - ER &amp; LTC'!$V$17,'III. Detail Excl - ER &amp; LTC'!$Y$17,'III. Detail Excl - ER &amp; LTC'!$AB$17,'III. Detail Excl - ER &amp; LTC'!$AI$17,'III. Detail Excl - ER &amp; LTC'!$AL$17,'III. Detail Excl - ER &amp; LTC'!$AO$17,'III. Detail Excl - ER &amp; LTC'!$AR$17,'III. Detail Excl - ER &amp; LTC'!$AY$17,'III. Detail Excl - ER &amp; LTC'!$BB$17,'III. Detail Excl - ER &amp; LTC'!$BE$17,'III. Detail Excl - ER &amp; LTC'!$BH$17)</c15:sqref>
                        </c15:formulaRef>
                      </c:ext>
                    </c:extLst>
                    <c:numCache>
                      <c:formatCode>_(* #,##0_);_(* \(#,##0\);_(* "-"??_);_(@_)</c:formatCode>
                      <c:ptCount val="16"/>
                    </c:numCache>
                  </c:numRef>
                </c:val>
                <c:extLst xmlns:c15="http://schemas.microsoft.com/office/drawing/2012/chart">
                  <c:ext xmlns:c16="http://schemas.microsoft.com/office/drawing/2014/chart" uri="{C3380CC4-5D6E-409C-BE32-E72D297353CC}">
                    <c16:uniqueId val="{0000000C-049A-4343-B062-F46AE313A5E1}"/>
                  </c:ext>
                </c:extLst>
              </c15:ser>
            </c15:filteredBarSeries>
            <c15:filteredBarSeries>
              <c15:ser>
                <c:idx val="11"/>
                <c:order val="11"/>
                <c:tx>
                  <c:strRef>
                    <c:extLst xmlns:c15="http://schemas.microsoft.com/office/drawing/2012/chart">
                      <c:ext xmlns:c15="http://schemas.microsoft.com/office/drawing/2012/chart" uri="{02D57815-91ED-43cb-92C2-25804820EDAC}">
                        <c15:formulaRef>
                          <c15:sqref>'III. Detail Excl - ER &amp; LTC'!$B$18</c15:sqref>
                        </c15:formulaRef>
                      </c:ext>
                    </c:extLst>
                    <c:strCache>
                      <c:ptCount val="1"/>
                      <c:pt idx="0">
                        <c:v>Visits for Outpatient BH Services with a Non-BH Practitioner</c:v>
                      </c:pt>
                    </c:strCache>
                  </c:strRef>
                </c:tx>
                <c:spPr>
                  <a:solidFill>
                    <a:schemeClr val="accent5">
                      <a:lumMod val="80000"/>
                    </a:schemeClr>
                  </a:solidFill>
                  <a:ln>
                    <a:noFill/>
                  </a:ln>
                  <a:effectLst/>
                </c:spPr>
                <c:invertIfNegative val="0"/>
                <c:cat>
                  <c:strRef>
                    <c:extLst xmlns:c15="http://schemas.microsoft.com/office/drawing/2012/chart">
                      <c:ext xmlns:c15="http://schemas.microsoft.com/office/drawing/2012/chart" uri="{02D57815-91ED-43cb-92C2-25804820EDAC}">
                        <c15:formulaRef>
                          <c15:sqref>('III. Detail Excl - ER &amp; LTC'!$C$6,'III. Detail Excl - ER &amp; LTC'!$F$6,'III. Detail Excl - ER &amp; LTC'!$I$6,'III. Detail Excl - ER &amp; LTC'!$L$6,'III. Detail Excl - ER &amp; LTC'!$S$6,'III. Detail Excl - ER &amp; LTC'!$V$6,'III. Detail Excl - ER &amp; LTC'!$Y$6,'III. Detail Excl - ER &amp; LTC'!$AB$6,'III. Detail Excl - ER &amp; LTC'!$AI$6,'III. Detail Excl - ER &amp; LTC'!$AL$6,'III. Detail Excl - ER &amp; LTC'!$AO$6,'III. Detail Excl - ER &amp; LTC'!$AR$6,'III. Detail Excl - ER &amp; LTC'!$AY$6,'III. Detail Excl - ER &amp; LTC'!$BB$6,'III. Detail Excl - ER &amp; LTC'!$BE$6,'III. Detail Excl - ER &amp; LTC'!$BH$6)</c15:sqref>
                        </c15:formulaRef>
                      </c:ext>
                    </c:extLst>
                    <c:strCache>
                      <c:ptCount val="16"/>
                      <c:pt idx="0">
                        <c:v>2020Q1</c:v>
                      </c:pt>
                      <c:pt idx="1">
                        <c:v>2020Q2</c:v>
                      </c:pt>
                      <c:pt idx="2">
                        <c:v>2020Q3</c:v>
                      </c:pt>
                      <c:pt idx="3">
                        <c:v>2020Q4</c:v>
                      </c:pt>
                      <c:pt idx="4">
                        <c:v>2021Q1</c:v>
                      </c:pt>
                      <c:pt idx="5">
                        <c:v>2021Q2</c:v>
                      </c:pt>
                      <c:pt idx="6">
                        <c:v>2021Q3</c:v>
                      </c:pt>
                      <c:pt idx="7">
                        <c:v>2021Q4</c:v>
                      </c:pt>
                      <c:pt idx="8">
                        <c:v>2022Q1</c:v>
                      </c:pt>
                      <c:pt idx="9">
                        <c:v>2022Q2</c:v>
                      </c:pt>
                      <c:pt idx="10">
                        <c:v>2022Q3</c:v>
                      </c:pt>
                      <c:pt idx="11">
                        <c:v>2022Q4</c:v>
                      </c:pt>
                      <c:pt idx="12">
                        <c:v>2023Q1</c:v>
                      </c:pt>
                      <c:pt idx="13">
                        <c:v>2023Q2</c:v>
                      </c:pt>
                      <c:pt idx="14">
                        <c:v>2023Q3</c:v>
                      </c:pt>
                      <c:pt idx="15">
                        <c:v>2023Q4</c:v>
                      </c:pt>
                    </c:strCache>
                  </c:strRef>
                </c:cat>
                <c:val>
                  <c:numRef>
                    <c:extLst xmlns:c15="http://schemas.microsoft.com/office/drawing/2012/chart">
                      <c:ext xmlns:c15="http://schemas.microsoft.com/office/drawing/2012/chart" uri="{02D57815-91ED-43cb-92C2-25804820EDAC}">
                        <c15:formulaRef>
                          <c15:sqref>('III. Detail Excl - ER &amp; LTC'!$C$18,'III. Detail Excl - ER &amp; LTC'!$F$18,'III. Detail Excl - ER &amp; LTC'!$I$18,'III. Detail Excl - ER &amp; LTC'!$L$18,'III. Detail Excl - ER &amp; LTC'!$S$18,'III. Detail Excl - ER &amp; LTC'!$V$18,'III. Detail Excl - ER &amp; LTC'!$Y$18,'III. Detail Excl - ER &amp; LTC'!$AB$18,'III. Detail Excl - ER &amp; LTC'!$AI$18,'III. Detail Excl - ER &amp; LTC'!$AL$18,'III. Detail Excl - ER &amp; LTC'!$AO$18,'III. Detail Excl - ER &amp; LTC'!$AR$18,'III. Detail Excl - ER &amp; LTC'!$AY$18,'III. Detail Excl - ER &amp; LTC'!$BB$18,'III. Detail Excl - ER &amp; LTC'!$BE$18,'III. Detail Excl - ER &amp; LTC'!$BH$18)</c15:sqref>
                        </c15:formulaRef>
                      </c:ext>
                    </c:extLst>
                    <c:numCache>
                      <c:formatCode>_(* #,##0_);_(* \(#,##0\);_(* "-"??_);_(@_)</c:formatCode>
                      <c:ptCount val="16"/>
                    </c:numCache>
                  </c:numRef>
                </c:val>
                <c:extLst xmlns:c15="http://schemas.microsoft.com/office/drawing/2012/chart">
                  <c:ext xmlns:c16="http://schemas.microsoft.com/office/drawing/2014/chart" uri="{C3380CC4-5D6E-409C-BE32-E72D297353CC}">
                    <c16:uniqueId val="{0000000D-049A-4343-B062-F46AE313A5E1}"/>
                  </c:ext>
                </c:extLst>
              </c15:ser>
            </c15:filteredBarSeries>
            <c15:filteredBarSeries>
              <c15:ser>
                <c:idx val="12"/>
                <c:order val="12"/>
                <c:tx>
                  <c:strRef>
                    <c:extLst xmlns:c15="http://schemas.microsoft.com/office/drawing/2012/chart">
                      <c:ext xmlns:c15="http://schemas.microsoft.com/office/drawing/2012/chart" uri="{02D57815-91ED-43cb-92C2-25804820EDAC}">
                        <c15:formulaRef>
                          <c15:sqref>'III. Detail Excl - ER &amp; LTC'!$B$19</c15:sqref>
                        </c15:formulaRef>
                      </c:ext>
                    </c:extLst>
                    <c:strCache>
                      <c:ptCount val="1"/>
                      <c:pt idx="0">
                        <c:v>Percentage of Visits for Outpatient BH Services with a BH Practitioner</c:v>
                      </c:pt>
                    </c:strCache>
                  </c:strRef>
                </c:tx>
                <c:spPr>
                  <a:solidFill>
                    <a:schemeClr val="accent1">
                      <a:lumMod val="60000"/>
                      <a:lumOff val="40000"/>
                    </a:schemeClr>
                  </a:solidFill>
                  <a:ln>
                    <a:noFill/>
                  </a:ln>
                  <a:effectLst/>
                </c:spPr>
                <c:invertIfNegative val="0"/>
                <c:cat>
                  <c:strRef>
                    <c:extLst xmlns:c15="http://schemas.microsoft.com/office/drawing/2012/chart">
                      <c:ext xmlns:c15="http://schemas.microsoft.com/office/drawing/2012/chart" uri="{02D57815-91ED-43cb-92C2-25804820EDAC}">
                        <c15:formulaRef>
                          <c15:sqref>('III. Detail Excl - ER &amp; LTC'!$C$6,'III. Detail Excl - ER &amp; LTC'!$F$6,'III. Detail Excl - ER &amp; LTC'!$I$6,'III. Detail Excl - ER &amp; LTC'!$L$6,'III. Detail Excl - ER &amp; LTC'!$S$6,'III. Detail Excl - ER &amp; LTC'!$V$6,'III. Detail Excl - ER &amp; LTC'!$Y$6,'III. Detail Excl - ER &amp; LTC'!$AB$6,'III. Detail Excl - ER &amp; LTC'!$AI$6,'III. Detail Excl - ER &amp; LTC'!$AL$6,'III. Detail Excl - ER &amp; LTC'!$AO$6,'III. Detail Excl - ER &amp; LTC'!$AR$6,'III. Detail Excl - ER &amp; LTC'!$AY$6,'III. Detail Excl - ER &amp; LTC'!$BB$6,'III. Detail Excl - ER &amp; LTC'!$BE$6,'III. Detail Excl - ER &amp; LTC'!$BH$6)</c15:sqref>
                        </c15:formulaRef>
                      </c:ext>
                    </c:extLst>
                    <c:strCache>
                      <c:ptCount val="16"/>
                      <c:pt idx="0">
                        <c:v>2020Q1</c:v>
                      </c:pt>
                      <c:pt idx="1">
                        <c:v>2020Q2</c:v>
                      </c:pt>
                      <c:pt idx="2">
                        <c:v>2020Q3</c:v>
                      </c:pt>
                      <c:pt idx="3">
                        <c:v>2020Q4</c:v>
                      </c:pt>
                      <c:pt idx="4">
                        <c:v>2021Q1</c:v>
                      </c:pt>
                      <c:pt idx="5">
                        <c:v>2021Q2</c:v>
                      </c:pt>
                      <c:pt idx="6">
                        <c:v>2021Q3</c:v>
                      </c:pt>
                      <c:pt idx="7">
                        <c:v>2021Q4</c:v>
                      </c:pt>
                      <c:pt idx="8">
                        <c:v>2022Q1</c:v>
                      </c:pt>
                      <c:pt idx="9">
                        <c:v>2022Q2</c:v>
                      </c:pt>
                      <c:pt idx="10">
                        <c:v>2022Q3</c:v>
                      </c:pt>
                      <c:pt idx="11">
                        <c:v>2022Q4</c:v>
                      </c:pt>
                      <c:pt idx="12">
                        <c:v>2023Q1</c:v>
                      </c:pt>
                      <c:pt idx="13">
                        <c:v>2023Q2</c:v>
                      </c:pt>
                      <c:pt idx="14">
                        <c:v>2023Q3</c:v>
                      </c:pt>
                      <c:pt idx="15">
                        <c:v>2023Q4</c:v>
                      </c:pt>
                    </c:strCache>
                  </c:strRef>
                </c:cat>
                <c:val>
                  <c:numRef>
                    <c:extLst xmlns:c15="http://schemas.microsoft.com/office/drawing/2012/chart">
                      <c:ext xmlns:c15="http://schemas.microsoft.com/office/drawing/2012/chart" uri="{02D57815-91ED-43cb-92C2-25804820EDAC}">
                        <c15:formulaRef>
                          <c15:sqref>('III. Detail Excl - ER &amp; LTC'!$C$19,'III. Detail Excl - ER &amp; LTC'!$F$19,'III. Detail Excl - ER &amp; LTC'!$I$19,'III. Detail Excl - ER &amp; LTC'!$L$19,'III. Detail Excl - ER &amp; LTC'!$S$19,'III. Detail Excl - ER &amp; LTC'!$V$19,'III. Detail Excl - ER &amp; LTC'!$Y$19,'III. Detail Excl - ER &amp; LTC'!$AB$19,'III. Detail Excl - ER &amp; LTC'!$AI$19,'III. Detail Excl - ER &amp; LTC'!$AL$19,'III. Detail Excl - ER &amp; LTC'!$AO$19,'III. Detail Excl - ER &amp; LTC'!$AR$19,'III. Detail Excl - ER &amp; LTC'!$AY$19,'III. Detail Excl - ER &amp; LTC'!$BB$19,'III. Detail Excl - ER &amp; LTC'!$BE$19,'III. Detail Excl - ER &amp; LTC'!$BH$19)</c15:sqref>
                        </c15:formulaRef>
                      </c:ext>
                    </c:extLst>
                    <c:numCache>
                      <c:formatCode>0.0%</c:formatCode>
                      <c:ptCount val="1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numCache>
                  </c:numRef>
                </c:val>
                <c:extLst xmlns:c15="http://schemas.microsoft.com/office/drawing/2012/chart">
                  <c:ext xmlns:c16="http://schemas.microsoft.com/office/drawing/2014/chart" uri="{C3380CC4-5D6E-409C-BE32-E72D297353CC}">
                    <c16:uniqueId val="{0000000E-049A-4343-B062-F46AE313A5E1}"/>
                  </c:ext>
                </c:extLst>
              </c15:ser>
            </c15:filteredBarSeries>
            <c15:filteredBarSeries>
              <c15:ser>
                <c:idx val="13"/>
                <c:order val="13"/>
                <c:tx>
                  <c:strRef>
                    <c:extLst xmlns:c15="http://schemas.microsoft.com/office/drawing/2012/chart">
                      <c:ext xmlns:c15="http://schemas.microsoft.com/office/drawing/2012/chart" uri="{02D57815-91ED-43cb-92C2-25804820EDAC}">
                        <c15:formulaRef>
                          <c15:sqref>'III. Detail Excl - ER &amp; LTC'!$B$20</c15:sqref>
                        </c15:formulaRef>
                      </c:ext>
                    </c:extLst>
                    <c:strCache>
                      <c:ptCount val="1"/>
                      <c:pt idx="0">
                        <c:v>Percentage of Visits for Outpatient BH Services with a Non-BH Practitioner</c:v>
                      </c:pt>
                    </c:strCache>
                  </c:strRef>
                </c:tx>
                <c:spPr>
                  <a:solidFill>
                    <a:schemeClr val="accent3">
                      <a:lumMod val="60000"/>
                      <a:lumOff val="40000"/>
                    </a:schemeClr>
                  </a:solidFill>
                  <a:ln>
                    <a:noFill/>
                  </a:ln>
                  <a:effectLst/>
                </c:spPr>
                <c:invertIfNegative val="0"/>
                <c:cat>
                  <c:strRef>
                    <c:extLst xmlns:c15="http://schemas.microsoft.com/office/drawing/2012/chart">
                      <c:ext xmlns:c15="http://schemas.microsoft.com/office/drawing/2012/chart" uri="{02D57815-91ED-43cb-92C2-25804820EDAC}">
                        <c15:formulaRef>
                          <c15:sqref>('III. Detail Excl - ER &amp; LTC'!$C$6,'III. Detail Excl - ER &amp; LTC'!$F$6,'III. Detail Excl - ER &amp; LTC'!$I$6,'III. Detail Excl - ER &amp; LTC'!$L$6,'III. Detail Excl - ER &amp; LTC'!$S$6,'III. Detail Excl - ER &amp; LTC'!$V$6,'III. Detail Excl - ER &amp; LTC'!$Y$6,'III. Detail Excl - ER &amp; LTC'!$AB$6,'III. Detail Excl - ER &amp; LTC'!$AI$6,'III. Detail Excl - ER &amp; LTC'!$AL$6,'III. Detail Excl - ER &amp; LTC'!$AO$6,'III. Detail Excl - ER &amp; LTC'!$AR$6,'III. Detail Excl - ER &amp; LTC'!$AY$6,'III. Detail Excl - ER &amp; LTC'!$BB$6,'III. Detail Excl - ER &amp; LTC'!$BE$6,'III. Detail Excl - ER &amp; LTC'!$BH$6)</c15:sqref>
                        </c15:formulaRef>
                      </c:ext>
                    </c:extLst>
                    <c:strCache>
                      <c:ptCount val="16"/>
                      <c:pt idx="0">
                        <c:v>2020Q1</c:v>
                      </c:pt>
                      <c:pt idx="1">
                        <c:v>2020Q2</c:v>
                      </c:pt>
                      <c:pt idx="2">
                        <c:v>2020Q3</c:v>
                      </c:pt>
                      <c:pt idx="3">
                        <c:v>2020Q4</c:v>
                      </c:pt>
                      <c:pt idx="4">
                        <c:v>2021Q1</c:v>
                      </c:pt>
                      <c:pt idx="5">
                        <c:v>2021Q2</c:v>
                      </c:pt>
                      <c:pt idx="6">
                        <c:v>2021Q3</c:v>
                      </c:pt>
                      <c:pt idx="7">
                        <c:v>2021Q4</c:v>
                      </c:pt>
                      <c:pt idx="8">
                        <c:v>2022Q1</c:v>
                      </c:pt>
                      <c:pt idx="9">
                        <c:v>2022Q2</c:v>
                      </c:pt>
                      <c:pt idx="10">
                        <c:v>2022Q3</c:v>
                      </c:pt>
                      <c:pt idx="11">
                        <c:v>2022Q4</c:v>
                      </c:pt>
                      <c:pt idx="12">
                        <c:v>2023Q1</c:v>
                      </c:pt>
                      <c:pt idx="13">
                        <c:v>2023Q2</c:v>
                      </c:pt>
                      <c:pt idx="14">
                        <c:v>2023Q3</c:v>
                      </c:pt>
                      <c:pt idx="15">
                        <c:v>2023Q4</c:v>
                      </c:pt>
                    </c:strCache>
                  </c:strRef>
                </c:cat>
                <c:val>
                  <c:numRef>
                    <c:extLst xmlns:c15="http://schemas.microsoft.com/office/drawing/2012/chart">
                      <c:ext xmlns:c15="http://schemas.microsoft.com/office/drawing/2012/chart" uri="{02D57815-91ED-43cb-92C2-25804820EDAC}">
                        <c15:formulaRef>
                          <c15:sqref>('III. Detail Excl - ER &amp; LTC'!$C$20,'III. Detail Excl - ER &amp; LTC'!$F$20,'III. Detail Excl - ER &amp; LTC'!$I$20,'III. Detail Excl - ER &amp; LTC'!$L$20,'III. Detail Excl - ER &amp; LTC'!$S$20,'III. Detail Excl - ER &amp; LTC'!$V$20,'III. Detail Excl - ER &amp; LTC'!$Y$20,'III. Detail Excl - ER &amp; LTC'!$AB$20,'III. Detail Excl - ER &amp; LTC'!$AI$20,'III. Detail Excl - ER &amp; LTC'!$AL$20,'III. Detail Excl - ER &amp; LTC'!$AO$20,'III. Detail Excl - ER &amp; LTC'!$AR$20,'III. Detail Excl - ER &amp; LTC'!$AY$20,'III. Detail Excl - ER &amp; LTC'!$BB$20,'III. Detail Excl - ER &amp; LTC'!$BE$20,'III. Detail Excl - ER &amp; LTC'!$BH$20)</c15:sqref>
                        </c15:formulaRef>
                      </c:ext>
                    </c:extLst>
                    <c:numCache>
                      <c:formatCode>0.0%</c:formatCode>
                      <c:ptCount val="1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numCache>
                  </c:numRef>
                </c:val>
                <c:extLst xmlns:c15="http://schemas.microsoft.com/office/drawing/2012/chart">
                  <c:ext xmlns:c16="http://schemas.microsoft.com/office/drawing/2014/chart" uri="{C3380CC4-5D6E-409C-BE32-E72D297353CC}">
                    <c16:uniqueId val="{0000000F-049A-4343-B062-F46AE313A5E1}"/>
                  </c:ext>
                </c:extLst>
              </c15:ser>
            </c15:filteredBarSeries>
            <c15:filteredBarSeries>
              <c15:ser>
                <c:idx val="14"/>
                <c:order val="14"/>
                <c:tx>
                  <c:strRef>
                    <c:extLst xmlns:c15="http://schemas.microsoft.com/office/drawing/2012/chart">
                      <c:ext xmlns:c15="http://schemas.microsoft.com/office/drawing/2012/chart" uri="{02D57815-91ED-43cb-92C2-25804820EDAC}">
                        <c15:formulaRef>
                          <c15:sqref>'III. Detail Excl - ER &amp; LTC'!$B$21</c15:sqref>
                        </c15:formulaRef>
                      </c:ext>
                    </c:extLst>
                    <c:strCache>
                      <c:ptCount val="1"/>
                      <c:pt idx="0">
                        <c:v>Dollars / Claims (Excluding ER &amp; LTC)</c:v>
                      </c:pt>
                    </c:strCache>
                  </c:strRef>
                </c:tx>
                <c:spPr>
                  <a:solidFill>
                    <a:schemeClr val="accent5">
                      <a:lumMod val="60000"/>
                      <a:lumOff val="40000"/>
                    </a:schemeClr>
                  </a:solidFill>
                  <a:ln>
                    <a:noFill/>
                  </a:ln>
                  <a:effectLst/>
                </c:spPr>
                <c:invertIfNegative val="0"/>
                <c:cat>
                  <c:strRef>
                    <c:extLst xmlns:c15="http://schemas.microsoft.com/office/drawing/2012/chart">
                      <c:ext xmlns:c15="http://schemas.microsoft.com/office/drawing/2012/chart" uri="{02D57815-91ED-43cb-92C2-25804820EDAC}">
                        <c15:formulaRef>
                          <c15:sqref>('III. Detail Excl - ER &amp; LTC'!$C$6,'III. Detail Excl - ER &amp; LTC'!$F$6,'III. Detail Excl - ER &amp; LTC'!$I$6,'III. Detail Excl - ER &amp; LTC'!$L$6,'III. Detail Excl - ER &amp; LTC'!$S$6,'III. Detail Excl - ER &amp; LTC'!$V$6,'III. Detail Excl - ER &amp; LTC'!$Y$6,'III. Detail Excl - ER &amp; LTC'!$AB$6,'III. Detail Excl - ER &amp; LTC'!$AI$6,'III. Detail Excl - ER &amp; LTC'!$AL$6,'III. Detail Excl - ER &amp; LTC'!$AO$6,'III. Detail Excl - ER &amp; LTC'!$AR$6,'III. Detail Excl - ER &amp; LTC'!$AY$6,'III. Detail Excl - ER &amp; LTC'!$BB$6,'III. Detail Excl - ER &amp; LTC'!$BE$6,'III. Detail Excl - ER &amp; LTC'!$BH$6)</c15:sqref>
                        </c15:formulaRef>
                      </c:ext>
                    </c:extLst>
                    <c:strCache>
                      <c:ptCount val="16"/>
                      <c:pt idx="0">
                        <c:v>2020Q1</c:v>
                      </c:pt>
                      <c:pt idx="1">
                        <c:v>2020Q2</c:v>
                      </c:pt>
                      <c:pt idx="2">
                        <c:v>2020Q3</c:v>
                      </c:pt>
                      <c:pt idx="3">
                        <c:v>2020Q4</c:v>
                      </c:pt>
                      <c:pt idx="4">
                        <c:v>2021Q1</c:v>
                      </c:pt>
                      <c:pt idx="5">
                        <c:v>2021Q2</c:v>
                      </c:pt>
                      <c:pt idx="6">
                        <c:v>2021Q3</c:v>
                      </c:pt>
                      <c:pt idx="7">
                        <c:v>2021Q4</c:v>
                      </c:pt>
                      <c:pt idx="8">
                        <c:v>2022Q1</c:v>
                      </c:pt>
                      <c:pt idx="9">
                        <c:v>2022Q2</c:v>
                      </c:pt>
                      <c:pt idx="10">
                        <c:v>2022Q3</c:v>
                      </c:pt>
                      <c:pt idx="11">
                        <c:v>2022Q4</c:v>
                      </c:pt>
                      <c:pt idx="12">
                        <c:v>2023Q1</c:v>
                      </c:pt>
                      <c:pt idx="13">
                        <c:v>2023Q2</c:v>
                      </c:pt>
                      <c:pt idx="14">
                        <c:v>2023Q3</c:v>
                      </c:pt>
                      <c:pt idx="15">
                        <c:v>2023Q4</c:v>
                      </c:pt>
                    </c:strCache>
                  </c:strRef>
                </c:cat>
                <c:val>
                  <c:numRef>
                    <c:extLst xmlns:c15="http://schemas.microsoft.com/office/drawing/2012/chart">
                      <c:ext xmlns:c15="http://schemas.microsoft.com/office/drawing/2012/chart" uri="{02D57815-91ED-43cb-92C2-25804820EDAC}">
                        <c15:formulaRef>
                          <c15:sqref>('III. Detail Excl - ER &amp; LTC'!$C$21,'III. Detail Excl - ER &amp; LTC'!$F$21,'III. Detail Excl - ER &amp; LTC'!$I$21,'III. Detail Excl - ER &amp; LTC'!$L$21,'III. Detail Excl - ER &amp; LTC'!$S$21,'III. Detail Excl - ER &amp; LTC'!$V$21,'III. Detail Excl - ER &amp; LTC'!$Y$21,'III. Detail Excl - ER &amp; LTC'!$AB$21,'III. Detail Excl - ER &amp; LTC'!$AI$21,'III. Detail Excl - ER &amp; LTC'!$AL$21,'III. Detail Excl - ER &amp; LTC'!$AO$21,'III. Detail Excl - ER &amp; LTC'!$AR$21,'III. Detail Excl - ER &amp; LTC'!$AY$21,'III. Detail Excl - ER &amp; LTC'!$BB$21,'III. Detail Excl - ER &amp; LTC'!$BE$21,'III. Detail Excl - ER &amp; LTC'!$BH$21)</c15:sqref>
                        </c15:formulaRef>
                      </c:ext>
                    </c:extLst>
                    <c:numCache>
                      <c:formatCode>General</c:formatCode>
                      <c:ptCount val="16"/>
                    </c:numCache>
                  </c:numRef>
                </c:val>
                <c:extLst xmlns:c15="http://schemas.microsoft.com/office/drawing/2012/chart">
                  <c:ext xmlns:c16="http://schemas.microsoft.com/office/drawing/2014/chart" uri="{C3380CC4-5D6E-409C-BE32-E72D297353CC}">
                    <c16:uniqueId val="{00000010-049A-4343-B062-F46AE313A5E1}"/>
                  </c:ext>
                </c:extLst>
              </c15:ser>
            </c15:filteredBarSeries>
            <c15:filteredBarSeries>
              <c15:ser>
                <c:idx val="17"/>
                <c:order val="17"/>
                <c:tx>
                  <c:strRef>
                    <c:extLst xmlns:c15="http://schemas.microsoft.com/office/drawing/2012/chart">
                      <c:ext xmlns:c15="http://schemas.microsoft.com/office/drawing/2012/chart" uri="{02D57815-91ED-43cb-92C2-25804820EDAC}">
                        <c15:formulaRef>
                          <c15:sqref>'III. Detail Excl - ER &amp; LTC'!$B$24</c15:sqref>
                        </c15:formulaRef>
                      </c:ext>
                    </c:extLst>
                    <c:strCache>
                      <c:ptCount val="1"/>
                      <c:pt idx="0">
                        <c:v>Percent of Members with a Visit for Outpatient BH Services</c:v>
                      </c:pt>
                    </c:strCache>
                  </c:strRef>
                </c:tx>
                <c:spPr>
                  <a:solidFill>
                    <a:schemeClr val="accent5">
                      <a:lumMod val="50000"/>
                    </a:schemeClr>
                  </a:solidFill>
                  <a:ln>
                    <a:noFill/>
                  </a:ln>
                  <a:effectLst/>
                </c:spPr>
                <c:invertIfNegative val="0"/>
                <c:cat>
                  <c:strRef>
                    <c:extLst xmlns:c15="http://schemas.microsoft.com/office/drawing/2012/chart">
                      <c:ext xmlns:c15="http://schemas.microsoft.com/office/drawing/2012/chart" uri="{02D57815-91ED-43cb-92C2-25804820EDAC}">
                        <c15:formulaRef>
                          <c15:sqref>('III. Detail Excl - ER &amp; LTC'!$C$6,'III. Detail Excl - ER &amp; LTC'!$F$6,'III. Detail Excl - ER &amp; LTC'!$I$6,'III. Detail Excl - ER &amp; LTC'!$L$6,'III. Detail Excl - ER &amp; LTC'!$S$6,'III. Detail Excl - ER &amp; LTC'!$V$6,'III. Detail Excl - ER &amp; LTC'!$Y$6,'III. Detail Excl - ER &amp; LTC'!$AB$6,'III. Detail Excl - ER &amp; LTC'!$AI$6,'III. Detail Excl - ER &amp; LTC'!$AL$6,'III. Detail Excl - ER &amp; LTC'!$AO$6,'III. Detail Excl - ER &amp; LTC'!$AR$6,'III. Detail Excl - ER &amp; LTC'!$AY$6,'III. Detail Excl - ER &amp; LTC'!$BB$6,'III. Detail Excl - ER &amp; LTC'!$BE$6,'III. Detail Excl - ER &amp; LTC'!$BH$6)</c15:sqref>
                        </c15:formulaRef>
                      </c:ext>
                    </c:extLst>
                    <c:strCache>
                      <c:ptCount val="16"/>
                      <c:pt idx="0">
                        <c:v>2020Q1</c:v>
                      </c:pt>
                      <c:pt idx="1">
                        <c:v>2020Q2</c:v>
                      </c:pt>
                      <c:pt idx="2">
                        <c:v>2020Q3</c:v>
                      </c:pt>
                      <c:pt idx="3">
                        <c:v>2020Q4</c:v>
                      </c:pt>
                      <c:pt idx="4">
                        <c:v>2021Q1</c:v>
                      </c:pt>
                      <c:pt idx="5">
                        <c:v>2021Q2</c:v>
                      </c:pt>
                      <c:pt idx="6">
                        <c:v>2021Q3</c:v>
                      </c:pt>
                      <c:pt idx="7">
                        <c:v>2021Q4</c:v>
                      </c:pt>
                      <c:pt idx="8">
                        <c:v>2022Q1</c:v>
                      </c:pt>
                      <c:pt idx="9">
                        <c:v>2022Q2</c:v>
                      </c:pt>
                      <c:pt idx="10">
                        <c:v>2022Q3</c:v>
                      </c:pt>
                      <c:pt idx="11">
                        <c:v>2022Q4</c:v>
                      </c:pt>
                      <c:pt idx="12">
                        <c:v>2023Q1</c:v>
                      </c:pt>
                      <c:pt idx="13">
                        <c:v>2023Q2</c:v>
                      </c:pt>
                      <c:pt idx="14">
                        <c:v>2023Q3</c:v>
                      </c:pt>
                      <c:pt idx="15">
                        <c:v>2023Q4</c:v>
                      </c:pt>
                    </c:strCache>
                  </c:strRef>
                </c:cat>
                <c:val>
                  <c:numRef>
                    <c:extLst xmlns:c15="http://schemas.microsoft.com/office/drawing/2012/chart">
                      <c:ext xmlns:c15="http://schemas.microsoft.com/office/drawing/2012/chart" uri="{02D57815-91ED-43cb-92C2-25804820EDAC}">
                        <c15:formulaRef>
                          <c15:sqref>('III. Detail Excl - ER &amp; LTC'!$C$24,'III. Detail Excl - ER &amp; LTC'!$F$24,'III. Detail Excl - ER &amp; LTC'!$I$24,'III. Detail Excl - ER &amp; LTC'!$L$24,'III. Detail Excl - ER &amp; LTC'!$S$24,'III. Detail Excl - ER &amp; LTC'!$V$24,'III. Detail Excl - ER &amp; LTC'!$Y$24,'III. Detail Excl - ER &amp; LTC'!$AB$24,'III. Detail Excl - ER &amp; LTC'!$AI$24,'III. Detail Excl - ER &amp; LTC'!$AL$24,'III. Detail Excl - ER &amp; LTC'!$AO$24,'III. Detail Excl - ER &amp; LTC'!$AR$24,'III. Detail Excl - ER &amp; LTC'!$AY$24,'III. Detail Excl - ER &amp; LTC'!$BB$24,'III. Detail Excl - ER &amp; LTC'!$BE$24,'III. Detail Excl - ER &amp; LTC'!$BH$24)</c15:sqref>
                        </c15:formulaRef>
                      </c:ext>
                    </c:extLst>
                    <c:numCache>
                      <c:formatCode>0.0%</c:formatCode>
                      <c:ptCount val="1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numCache>
                  </c:numRef>
                </c:val>
                <c:extLst xmlns:c15="http://schemas.microsoft.com/office/drawing/2012/chart">
                  <c:ext xmlns:c16="http://schemas.microsoft.com/office/drawing/2014/chart" uri="{C3380CC4-5D6E-409C-BE32-E72D297353CC}">
                    <c16:uniqueId val="{00000011-049A-4343-B062-F46AE313A5E1}"/>
                  </c:ext>
                </c:extLst>
              </c15:ser>
            </c15:filteredBarSeries>
            <c15:filteredBarSeries>
              <c15:ser>
                <c:idx val="18"/>
                <c:order val="18"/>
                <c:tx>
                  <c:strRef>
                    <c:extLst xmlns:c15="http://schemas.microsoft.com/office/drawing/2012/chart">
                      <c:ext xmlns:c15="http://schemas.microsoft.com/office/drawing/2012/chart" uri="{02D57815-91ED-43cb-92C2-25804820EDAC}">
                        <c15:formulaRef>
                          <c15:sqref>'III. Detail Excl - ER &amp; LTC'!$B$25</c15:sqref>
                        </c15:formulaRef>
                      </c:ext>
                    </c:extLst>
                    <c:strCache>
                      <c:ptCount val="1"/>
                      <c:pt idx="0">
                        <c:v>Summary</c:v>
                      </c:pt>
                    </c:strCache>
                  </c:strRef>
                </c:tx>
                <c:spPr>
                  <a:solidFill>
                    <a:schemeClr val="accent1">
                      <a:lumMod val="70000"/>
                      <a:lumOff val="30000"/>
                    </a:schemeClr>
                  </a:solidFill>
                  <a:ln>
                    <a:noFill/>
                  </a:ln>
                  <a:effectLst/>
                </c:spPr>
                <c:invertIfNegative val="0"/>
                <c:cat>
                  <c:strRef>
                    <c:extLst xmlns:c15="http://schemas.microsoft.com/office/drawing/2012/chart">
                      <c:ext xmlns:c15="http://schemas.microsoft.com/office/drawing/2012/chart" uri="{02D57815-91ED-43cb-92C2-25804820EDAC}">
                        <c15:formulaRef>
                          <c15:sqref>('III. Detail Excl - ER &amp; LTC'!$C$6,'III. Detail Excl - ER &amp; LTC'!$F$6,'III. Detail Excl - ER &amp; LTC'!$I$6,'III. Detail Excl - ER &amp; LTC'!$L$6,'III. Detail Excl - ER &amp; LTC'!$S$6,'III. Detail Excl - ER &amp; LTC'!$V$6,'III. Detail Excl - ER &amp; LTC'!$Y$6,'III. Detail Excl - ER &amp; LTC'!$AB$6,'III. Detail Excl - ER &amp; LTC'!$AI$6,'III. Detail Excl - ER &amp; LTC'!$AL$6,'III. Detail Excl - ER &amp; LTC'!$AO$6,'III. Detail Excl - ER &amp; LTC'!$AR$6,'III. Detail Excl - ER &amp; LTC'!$AY$6,'III. Detail Excl - ER &amp; LTC'!$BB$6,'III. Detail Excl - ER &amp; LTC'!$BE$6,'III. Detail Excl - ER &amp; LTC'!$BH$6)</c15:sqref>
                        </c15:formulaRef>
                      </c:ext>
                    </c:extLst>
                    <c:strCache>
                      <c:ptCount val="16"/>
                      <c:pt idx="0">
                        <c:v>2020Q1</c:v>
                      </c:pt>
                      <c:pt idx="1">
                        <c:v>2020Q2</c:v>
                      </c:pt>
                      <c:pt idx="2">
                        <c:v>2020Q3</c:v>
                      </c:pt>
                      <c:pt idx="3">
                        <c:v>2020Q4</c:v>
                      </c:pt>
                      <c:pt idx="4">
                        <c:v>2021Q1</c:v>
                      </c:pt>
                      <c:pt idx="5">
                        <c:v>2021Q2</c:v>
                      </c:pt>
                      <c:pt idx="6">
                        <c:v>2021Q3</c:v>
                      </c:pt>
                      <c:pt idx="7">
                        <c:v>2021Q4</c:v>
                      </c:pt>
                      <c:pt idx="8">
                        <c:v>2022Q1</c:v>
                      </c:pt>
                      <c:pt idx="9">
                        <c:v>2022Q2</c:v>
                      </c:pt>
                      <c:pt idx="10">
                        <c:v>2022Q3</c:v>
                      </c:pt>
                      <c:pt idx="11">
                        <c:v>2022Q4</c:v>
                      </c:pt>
                      <c:pt idx="12">
                        <c:v>2023Q1</c:v>
                      </c:pt>
                      <c:pt idx="13">
                        <c:v>2023Q2</c:v>
                      </c:pt>
                      <c:pt idx="14">
                        <c:v>2023Q3</c:v>
                      </c:pt>
                      <c:pt idx="15">
                        <c:v>2023Q4</c:v>
                      </c:pt>
                    </c:strCache>
                  </c:strRef>
                </c:cat>
                <c:val>
                  <c:numRef>
                    <c:extLst xmlns:c15="http://schemas.microsoft.com/office/drawing/2012/chart">
                      <c:ext xmlns:c15="http://schemas.microsoft.com/office/drawing/2012/chart" uri="{02D57815-91ED-43cb-92C2-25804820EDAC}">
                        <c15:formulaRef>
                          <c15:sqref>('III. Detail Excl - ER &amp; LTC'!$C$25,'III. Detail Excl - ER &amp; LTC'!$F$25,'III. Detail Excl - ER &amp; LTC'!$I$25,'III. Detail Excl - ER &amp; LTC'!$L$25,'III. Detail Excl - ER &amp; LTC'!$S$25,'III. Detail Excl - ER &amp; LTC'!$V$25,'III. Detail Excl - ER &amp; LTC'!$Y$25,'III. Detail Excl - ER &amp; LTC'!$AB$25,'III. Detail Excl - ER &amp; LTC'!$AI$25,'III. Detail Excl - ER &amp; LTC'!$AL$25,'III. Detail Excl - ER &amp; LTC'!$AO$25,'III. Detail Excl - ER &amp; LTC'!$AR$25,'III. Detail Excl - ER &amp; LTC'!$AY$25,'III. Detail Excl - ER &amp; LTC'!$BB$25,'III. Detail Excl - ER &amp; LTC'!$BE$25,'III. Detail Excl - ER &amp; LTC'!$BH$25)</c15:sqref>
                        </c15:formulaRef>
                      </c:ext>
                    </c:extLst>
                    <c:numCache>
                      <c:formatCode>General</c:formatCode>
                      <c:ptCount val="16"/>
                    </c:numCache>
                  </c:numRef>
                </c:val>
                <c:extLst xmlns:c15="http://schemas.microsoft.com/office/drawing/2012/chart">
                  <c:ext xmlns:c16="http://schemas.microsoft.com/office/drawing/2014/chart" uri="{C3380CC4-5D6E-409C-BE32-E72D297353CC}">
                    <c16:uniqueId val="{00000000-C361-422A-8123-C8451E3C4104}"/>
                  </c:ext>
                </c:extLst>
              </c15:ser>
            </c15:filteredBarSeries>
            <c15:filteredBarSeries>
              <c15:ser>
                <c:idx val="19"/>
                <c:order val="19"/>
                <c:tx>
                  <c:strRef>
                    <c:extLst xmlns:c15="http://schemas.microsoft.com/office/drawing/2012/chart">
                      <c:ext xmlns:c15="http://schemas.microsoft.com/office/drawing/2012/chart" uri="{02D57815-91ED-43cb-92C2-25804820EDAC}">
                        <c15:formulaRef>
                          <c15:sqref>'III. Detail Excl - ER &amp; LTC'!$B$26</c15:sqref>
                        </c15:formulaRef>
                      </c:ext>
                    </c:extLst>
                    <c:strCache>
                      <c:ptCount val="1"/>
                      <c:pt idx="0">
                        <c:v>Percentage of Members with a BH Visit with a BH Practitioner</c:v>
                      </c:pt>
                    </c:strCache>
                  </c:strRef>
                </c:tx>
                <c:spPr>
                  <a:solidFill>
                    <a:schemeClr val="accent3">
                      <a:lumMod val="70000"/>
                      <a:lumOff val="30000"/>
                    </a:schemeClr>
                  </a:solidFill>
                  <a:ln>
                    <a:noFill/>
                  </a:ln>
                  <a:effectLst/>
                </c:spPr>
                <c:invertIfNegative val="0"/>
                <c:cat>
                  <c:strRef>
                    <c:extLst xmlns:c15="http://schemas.microsoft.com/office/drawing/2012/chart">
                      <c:ext xmlns:c15="http://schemas.microsoft.com/office/drawing/2012/chart" uri="{02D57815-91ED-43cb-92C2-25804820EDAC}">
                        <c15:formulaRef>
                          <c15:sqref>('III. Detail Excl - ER &amp; LTC'!$C$6,'III. Detail Excl - ER &amp; LTC'!$F$6,'III. Detail Excl - ER &amp; LTC'!$I$6,'III. Detail Excl - ER &amp; LTC'!$L$6,'III. Detail Excl - ER &amp; LTC'!$S$6,'III. Detail Excl - ER &amp; LTC'!$V$6,'III. Detail Excl - ER &amp; LTC'!$Y$6,'III. Detail Excl - ER &amp; LTC'!$AB$6,'III. Detail Excl - ER &amp; LTC'!$AI$6,'III. Detail Excl - ER &amp; LTC'!$AL$6,'III. Detail Excl - ER &amp; LTC'!$AO$6,'III. Detail Excl - ER &amp; LTC'!$AR$6,'III. Detail Excl - ER &amp; LTC'!$AY$6,'III. Detail Excl - ER &amp; LTC'!$BB$6,'III. Detail Excl - ER &amp; LTC'!$BE$6,'III. Detail Excl - ER &amp; LTC'!$BH$6)</c15:sqref>
                        </c15:formulaRef>
                      </c:ext>
                    </c:extLst>
                    <c:strCache>
                      <c:ptCount val="16"/>
                      <c:pt idx="0">
                        <c:v>2020Q1</c:v>
                      </c:pt>
                      <c:pt idx="1">
                        <c:v>2020Q2</c:v>
                      </c:pt>
                      <c:pt idx="2">
                        <c:v>2020Q3</c:v>
                      </c:pt>
                      <c:pt idx="3">
                        <c:v>2020Q4</c:v>
                      </c:pt>
                      <c:pt idx="4">
                        <c:v>2021Q1</c:v>
                      </c:pt>
                      <c:pt idx="5">
                        <c:v>2021Q2</c:v>
                      </c:pt>
                      <c:pt idx="6">
                        <c:v>2021Q3</c:v>
                      </c:pt>
                      <c:pt idx="7">
                        <c:v>2021Q4</c:v>
                      </c:pt>
                      <c:pt idx="8">
                        <c:v>2022Q1</c:v>
                      </c:pt>
                      <c:pt idx="9">
                        <c:v>2022Q2</c:v>
                      </c:pt>
                      <c:pt idx="10">
                        <c:v>2022Q3</c:v>
                      </c:pt>
                      <c:pt idx="11">
                        <c:v>2022Q4</c:v>
                      </c:pt>
                      <c:pt idx="12">
                        <c:v>2023Q1</c:v>
                      </c:pt>
                      <c:pt idx="13">
                        <c:v>2023Q2</c:v>
                      </c:pt>
                      <c:pt idx="14">
                        <c:v>2023Q3</c:v>
                      </c:pt>
                      <c:pt idx="15">
                        <c:v>2023Q4</c:v>
                      </c:pt>
                    </c:strCache>
                  </c:strRef>
                </c:cat>
                <c:val>
                  <c:numRef>
                    <c:extLst xmlns:c15="http://schemas.microsoft.com/office/drawing/2012/chart">
                      <c:ext xmlns:c15="http://schemas.microsoft.com/office/drawing/2012/chart" uri="{02D57815-91ED-43cb-92C2-25804820EDAC}">
                        <c15:formulaRef>
                          <c15:sqref>('III. Detail Excl - ER &amp; LTC'!$C$26,'III. Detail Excl - ER &amp; LTC'!$F$26,'III. Detail Excl - ER &amp; LTC'!$I$26,'III. Detail Excl - ER &amp; LTC'!$L$26,'III. Detail Excl - ER &amp; LTC'!$S$26,'III. Detail Excl - ER &amp; LTC'!$V$26,'III. Detail Excl - ER &amp; LTC'!$Y$26,'III. Detail Excl - ER &amp; LTC'!$AB$26,'III. Detail Excl - ER &amp; LTC'!$AI$26,'III. Detail Excl - ER &amp; LTC'!$AL$26,'III. Detail Excl - ER &amp; LTC'!$AO$26,'III. Detail Excl - ER &amp; LTC'!$AR$26,'III. Detail Excl - ER &amp; LTC'!$AY$26,'III. Detail Excl - ER &amp; LTC'!$BB$26,'III. Detail Excl - ER &amp; LTC'!$BE$26,'III. Detail Excl - ER &amp; LTC'!$BH$26)</c15:sqref>
                        </c15:formulaRef>
                      </c:ext>
                    </c:extLst>
                    <c:numCache>
                      <c:formatCode>0.0%</c:formatCode>
                      <c:ptCount val="1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numCache>
                  </c:numRef>
                </c:val>
                <c:extLst xmlns:c15="http://schemas.microsoft.com/office/drawing/2012/chart">
                  <c:ext xmlns:c16="http://schemas.microsoft.com/office/drawing/2014/chart" uri="{C3380CC4-5D6E-409C-BE32-E72D297353CC}">
                    <c16:uniqueId val="{00000001-C361-422A-8123-C8451E3C4104}"/>
                  </c:ext>
                </c:extLst>
              </c15:ser>
            </c15:filteredBarSeries>
            <c15:filteredBarSeries>
              <c15:ser>
                <c:idx val="20"/>
                <c:order val="20"/>
                <c:tx>
                  <c:strRef>
                    <c:extLst xmlns:c15="http://schemas.microsoft.com/office/drawing/2012/chart">
                      <c:ext xmlns:c15="http://schemas.microsoft.com/office/drawing/2012/chart" uri="{02D57815-91ED-43cb-92C2-25804820EDAC}">
                        <c15:formulaRef>
                          <c15:sqref>'III. Detail Excl - ER &amp; LTC'!$B$27</c15:sqref>
                        </c15:formulaRef>
                      </c:ext>
                    </c:extLst>
                    <c:strCache>
                      <c:ptCount val="1"/>
                      <c:pt idx="0">
                        <c:v>Percentage of Members with a BH Visit with a Non-BH Practitioner</c:v>
                      </c:pt>
                    </c:strCache>
                  </c:strRef>
                </c:tx>
                <c:spPr>
                  <a:solidFill>
                    <a:schemeClr val="accent5">
                      <a:lumMod val="70000"/>
                      <a:lumOff val="30000"/>
                    </a:schemeClr>
                  </a:solidFill>
                  <a:ln>
                    <a:noFill/>
                  </a:ln>
                  <a:effectLst/>
                </c:spPr>
                <c:invertIfNegative val="0"/>
                <c:cat>
                  <c:strRef>
                    <c:extLst xmlns:c15="http://schemas.microsoft.com/office/drawing/2012/chart">
                      <c:ext xmlns:c15="http://schemas.microsoft.com/office/drawing/2012/chart" uri="{02D57815-91ED-43cb-92C2-25804820EDAC}">
                        <c15:formulaRef>
                          <c15:sqref>('III. Detail Excl - ER &amp; LTC'!$C$6,'III. Detail Excl - ER &amp; LTC'!$F$6,'III. Detail Excl - ER &amp; LTC'!$I$6,'III. Detail Excl - ER &amp; LTC'!$L$6,'III. Detail Excl - ER &amp; LTC'!$S$6,'III. Detail Excl - ER &amp; LTC'!$V$6,'III. Detail Excl - ER &amp; LTC'!$Y$6,'III. Detail Excl - ER &amp; LTC'!$AB$6,'III. Detail Excl - ER &amp; LTC'!$AI$6,'III. Detail Excl - ER &amp; LTC'!$AL$6,'III. Detail Excl - ER &amp; LTC'!$AO$6,'III. Detail Excl - ER &amp; LTC'!$AR$6,'III. Detail Excl - ER &amp; LTC'!$AY$6,'III. Detail Excl - ER &amp; LTC'!$BB$6,'III. Detail Excl - ER &amp; LTC'!$BE$6,'III. Detail Excl - ER &amp; LTC'!$BH$6)</c15:sqref>
                        </c15:formulaRef>
                      </c:ext>
                    </c:extLst>
                    <c:strCache>
                      <c:ptCount val="16"/>
                      <c:pt idx="0">
                        <c:v>2020Q1</c:v>
                      </c:pt>
                      <c:pt idx="1">
                        <c:v>2020Q2</c:v>
                      </c:pt>
                      <c:pt idx="2">
                        <c:v>2020Q3</c:v>
                      </c:pt>
                      <c:pt idx="3">
                        <c:v>2020Q4</c:v>
                      </c:pt>
                      <c:pt idx="4">
                        <c:v>2021Q1</c:v>
                      </c:pt>
                      <c:pt idx="5">
                        <c:v>2021Q2</c:v>
                      </c:pt>
                      <c:pt idx="6">
                        <c:v>2021Q3</c:v>
                      </c:pt>
                      <c:pt idx="7">
                        <c:v>2021Q4</c:v>
                      </c:pt>
                      <c:pt idx="8">
                        <c:v>2022Q1</c:v>
                      </c:pt>
                      <c:pt idx="9">
                        <c:v>2022Q2</c:v>
                      </c:pt>
                      <c:pt idx="10">
                        <c:v>2022Q3</c:v>
                      </c:pt>
                      <c:pt idx="11">
                        <c:v>2022Q4</c:v>
                      </c:pt>
                      <c:pt idx="12">
                        <c:v>2023Q1</c:v>
                      </c:pt>
                      <c:pt idx="13">
                        <c:v>2023Q2</c:v>
                      </c:pt>
                      <c:pt idx="14">
                        <c:v>2023Q3</c:v>
                      </c:pt>
                      <c:pt idx="15">
                        <c:v>2023Q4</c:v>
                      </c:pt>
                    </c:strCache>
                  </c:strRef>
                </c:cat>
                <c:val>
                  <c:numRef>
                    <c:extLst xmlns:c15="http://schemas.microsoft.com/office/drawing/2012/chart">
                      <c:ext xmlns:c15="http://schemas.microsoft.com/office/drawing/2012/chart" uri="{02D57815-91ED-43cb-92C2-25804820EDAC}">
                        <c15:formulaRef>
                          <c15:sqref>('III. Detail Excl - ER &amp; LTC'!$C$27,'III. Detail Excl - ER &amp; LTC'!$F$27,'III. Detail Excl - ER &amp; LTC'!$I$27,'III. Detail Excl - ER &amp; LTC'!$L$27,'III. Detail Excl - ER &amp; LTC'!$S$27,'III. Detail Excl - ER &amp; LTC'!$V$27,'III. Detail Excl - ER &amp; LTC'!$Y$27,'III. Detail Excl - ER &amp; LTC'!$AB$27,'III. Detail Excl - ER &amp; LTC'!$AI$27,'III. Detail Excl - ER &amp; LTC'!$AL$27,'III. Detail Excl - ER &amp; LTC'!$AO$27,'III. Detail Excl - ER &amp; LTC'!$AR$27,'III. Detail Excl - ER &amp; LTC'!$AY$27,'III. Detail Excl - ER &amp; LTC'!$BB$27,'III. Detail Excl - ER &amp; LTC'!$BE$27,'III. Detail Excl - ER &amp; LTC'!$BH$27)</c15:sqref>
                        </c15:formulaRef>
                      </c:ext>
                    </c:extLst>
                    <c:numCache>
                      <c:formatCode>0.0%</c:formatCode>
                      <c:ptCount val="1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numCache>
                  </c:numRef>
                </c:val>
                <c:extLst xmlns:c15="http://schemas.microsoft.com/office/drawing/2012/chart">
                  <c:ext xmlns:c16="http://schemas.microsoft.com/office/drawing/2014/chart" uri="{C3380CC4-5D6E-409C-BE32-E72D297353CC}">
                    <c16:uniqueId val="{00000002-C361-422A-8123-C8451E3C4104}"/>
                  </c:ext>
                </c:extLst>
              </c15:ser>
            </c15:filteredBarSeries>
          </c:ext>
        </c:extLst>
      </c:barChart>
      <c:catAx>
        <c:axId val="841409512"/>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41416072"/>
        <c:crosses val="autoZero"/>
        <c:auto val="1"/>
        <c:lblAlgn val="ctr"/>
        <c:lblOffset val="100"/>
        <c:noMultiLvlLbl val="0"/>
      </c:catAx>
      <c:valAx>
        <c:axId val="841416072"/>
        <c:scaling>
          <c:orientation val="minMax"/>
        </c:scaling>
        <c:delete val="0"/>
        <c:axPos val="b"/>
        <c:majorGridlines>
          <c:spPr>
            <a:ln w="9525" cap="flat" cmpd="sng" algn="ctr">
              <a:solidFill>
                <a:schemeClr val="tx1">
                  <a:lumMod val="15000"/>
                  <a:lumOff val="85000"/>
                </a:schemeClr>
              </a:solidFill>
              <a:round/>
            </a:ln>
            <a:effectLst/>
          </c:spPr>
        </c:majorGridlines>
        <c:numFmt formatCode="&quot;$&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41409512"/>
        <c:crosses val="autoZero"/>
        <c:crossBetween val="between"/>
      </c:valAx>
      <c:spPr>
        <a:noFill/>
        <a:ln>
          <a:noFill/>
        </a:ln>
        <a:effectLst/>
      </c:spPr>
    </c:plotArea>
    <c:legend>
      <c:legendPos val="b"/>
      <c:layout>
        <c:manualLayout>
          <c:xMode val="edge"/>
          <c:yMode val="edge"/>
          <c:x val="5.0124755981230416E-2"/>
          <c:y val="0.88908528010114363"/>
          <c:w val="0.88972066690638507"/>
          <c:h val="8.420536735577111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lumMod val="95000"/>
      </a:schemeClr>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1" i="0" u="none" strike="noStrike" kern="1200" spc="0" baseline="0">
                <a:solidFill>
                  <a:schemeClr val="tx1">
                    <a:lumMod val="65000"/>
                    <a:lumOff val="35000"/>
                  </a:schemeClr>
                </a:solidFill>
                <a:latin typeface="+mn-lt"/>
                <a:ea typeface="+mn-ea"/>
                <a:cs typeface="+mn-cs"/>
              </a:defRPr>
            </a:pPr>
            <a:r>
              <a:rPr lang="en-US" sz="900" b="1"/>
              <a:t>3.</a:t>
            </a:r>
            <a:r>
              <a:rPr lang="en-US" sz="900" b="1" baseline="0"/>
              <a:t> </a:t>
            </a:r>
            <a:r>
              <a:rPr lang="en-US" sz="900" b="1"/>
              <a:t>Unique Members with an </a:t>
            </a:r>
            <a:r>
              <a:rPr lang="en-US" sz="900" b="1" baseline="0"/>
              <a:t>Outpatient</a:t>
            </a:r>
            <a:r>
              <a:rPr lang="en-US" sz="900" b="1" i="0" u="none" strike="noStrike" baseline="0">
                <a:effectLst/>
              </a:rPr>
              <a:t> Visit for BH Services Provided by a BH and Non-BH Practitioner</a:t>
            </a:r>
            <a:endParaRPr lang="en-US" sz="900" b="1"/>
          </a:p>
        </c:rich>
      </c:tx>
      <c:layout>
        <c:manualLayout>
          <c:xMode val="edge"/>
          <c:yMode val="edge"/>
          <c:x val="9.0010129259146879E-2"/>
          <c:y val="1.6456112026953129E-2"/>
        </c:manualLayout>
      </c:layout>
      <c:overlay val="0"/>
      <c:spPr>
        <a:noFill/>
        <a:ln>
          <a:noFill/>
        </a:ln>
        <a:effectLst/>
      </c:spPr>
      <c:txPr>
        <a:bodyPr rot="0" spcFirstLastPara="1" vertOverflow="ellipsis" vert="horz" wrap="square" anchor="ctr" anchorCtr="1"/>
        <a:lstStyle/>
        <a:p>
          <a:pPr>
            <a:defRPr sz="9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2939416517156105"/>
          <c:y val="0.1290092681431865"/>
          <c:w val="0.79493825928675066"/>
          <c:h val="0.66711921370862615"/>
        </c:manualLayout>
      </c:layout>
      <c:barChart>
        <c:barDir val="bar"/>
        <c:grouping val="clustered"/>
        <c:varyColors val="0"/>
        <c:ser>
          <c:idx val="4"/>
          <c:order val="4"/>
          <c:tx>
            <c:strRef>
              <c:f>'II. All Detail'!$B$11</c:f>
              <c:strCache>
                <c:ptCount val="1"/>
                <c:pt idx="0">
                  <c:v>Unique Members with an Outpatient Visit for BH Services Provided by a BH Practitioner</c:v>
                </c:pt>
              </c:strCache>
            </c:strRef>
          </c:tx>
          <c:spPr>
            <a:solidFill>
              <a:srgbClr val="00968F"/>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('II. All Detail'!$C$6,'II. All Detail'!$F$6,'II. All Detail'!$I$6,'II. All Detail'!$L$6,'II. All Detail'!$S$6,'II. All Detail'!$V$6,'II. All Detail'!$Y$6,'II. All Detail'!$AB$6,'II. All Detail'!$AI$6,'II. All Detail'!$AL$6,'II. All Detail'!$AO$6,'II. All Detail'!$AR$6,'II. All Detail'!$AY$6,'II. All Detail'!$BB$6,'II. All Detail'!$BE$6,'II. All Detail'!$BH$6)</c:f>
              <c:strCache>
                <c:ptCount val="16"/>
                <c:pt idx="0">
                  <c:v>2020Q1</c:v>
                </c:pt>
                <c:pt idx="1">
                  <c:v>2020Q2</c:v>
                </c:pt>
                <c:pt idx="2">
                  <c:v>2020Q3</c:v>
                </c:pt>
                <c:pt idx="3">
                  <c:v>2020Q4</c:v>
                </c:pt>
                <c:pt idx="4">
                  <c:v>2021Q1</c:v>
                </c:pt>
                <c:pt idx="5">
                  <c:v>2021Q2</c:v>
                </c:pt>
                <c:pt idx="6">
                  <c:v>2021Q3</c:v>
                </c:pt>
                <c:pt idx="7">
                  <c:v>2021Q4</c:v>
                </c:pt>
                <c:pt idx="8">
                  <c:v>2022Q1</c:v>
                </c:pt>
                <c:pt idx="9">
                  <c:v>2022Q2</c:v>
                </c:pt>
                <c:pt idx="10">
                  <c:v>2022Q3</c:v>
                </c:pt>
                <c:pt idx="11">
                  <c:v>2022Q4</c:v>
                </c:pt>
                <c:pt idx="12">
                  <c:v>2023Q1</c:v>
                </c:pt>
                <c:pt idx="13">
                  <c:v>2023Q2</c:v>
                </c:pt>
                <c:pt idx="14">
                  <c:v>2023Q3</c:v>
                </c:pt>
                <c:pt idx="15">
                  <c:v>2023Q4</c:v>
                </c:pt>
              </c:strCache>
            </c:strRef>
          </c:cat>
          <c:val>
            <c:numRef>
              <c:f>('II. All Detail'!$C$11,'II. All Detail'!$F$11,'II. All Detail'!$I$11,'II. All Detail'!$L$11,'II. All Detail'!$S$11,'II. All Detail'!$V$11,'II. All Detail'!$Y$11,'II. All Detail'!$AB$11,'II. All Detail'!$AI$11,'II. All Detail'!$AL$11,'II. All Detail'!$AO$11,'II. All Detail'!$AR$11,'II. All Detail'!$AY$11,'II. All Detail'!$BB$11,'II. All Detail'!$BE$11,'II. All Detail'!$BH$11)</c:f>
              <c:numCache>
                <c:formatCode>_(* #,##0_);_(* \(#,##0\);_(* "-"??_);_(@_)</c:formatCode>
                <c:ptCount val="16"/>
              </c:numCache>
            </c:numRef>
          </c:val>
          <c:extLst xmlns:c15="http://schemas.microsoft.com/office/drawing/2012/chart">
            <c:ext xmlns:c16="http://schemas.microsoft.com/office/drawing/2014/chart" uri="{C3380CC4-5D6E-409C-BE32-E72D297353CC}">
              <c16:uniqueId val="{00000000-3D17-42F0-82EF-146DB0A70940}"/>
            </c:ext>
          </c:extLst>
        </c:ser>
        <c:ser>
          <c:idx val="5"/>
          <c:order val="5"/>
          <c:tx>
            <c:strRef>
              <c:f>'II. All Detail'!$B$12</c:f>
              <c:strCache>
                <c:ptCount val="1"/>
                <c:pt idx="0">
                  <c:v>Unique Members with an Outpatient Visit for BH Services Provided by a Non-BH Practitioner</c:v>
                </c:pt>
              </c:strCache>
            </c:strRef>
          </c:tx>
          <c:spPr>
            <a:solidFill>
              <a:srgbClr val="00386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('II. All Detail'!$C$6,'II. All Detail'!$F$6,'II. All Detail'!$I$6,'II. All Detail'!$L$6,'II. All Detail'!$S$6,'II. All Detail'!$V$6,'II. All Detail'!$Y$6,'II. All Detail'!$AB$6,'II. All Detail'!$AI$6,'II. All Detail'!$AL$6,'II. All Detail'!$AO$6,'II. All Detail'!$AR$6,'II. All Detail'!$AY$6,'II. All Detail'!$BB$6,'II. All Detail'!$BE$6,'II. All Detail'!$BH$6)</c:f>
              <c:strCache>
                <c:ptCount val="16"/>
                <c:pt idx="0">
                  <c:v>2020Q1</c:v>
                </c:pt>
                <c:pt idx="1">
                  <c:v>2020Q2</c:v>
                </c:pt>
                <c:pt idx="2">
                  <c:v>2020Q3</c:v>
                </c:pt>
                <c:pt idx="3">
                  <c:v>2020Q4</c:v>
                </c:pt>
                <c:pt idx="4">
                  <c:v>2021Q1</c:v>
                </c:pt>
                <c:pt idx="5">
                  <c:v>2021Q2</c:v>
                </c:pt>
                <c:pt idx="6">
                  <c:v>2021Q3</c:v>
                </c:pt>
                <c:pt idx="7">
                  <c:v>2021Q4</c:v>
                </c:pt>
                <c:pt idx="8">
                  <c:v>2022Q1</c:v>
                </c:pt>
                <c:pt idx="9">
                  <c:v>2022Q2</c:v>
                </c:pt>
                <c:pt idx="10">
                  <c:v>2022Q3</c:v>
                </c:pt>
                <c:pt idx="11">
                  <c:v>2022Q4</c:v>
                </c:pt>
                <c:pt idx="12">
                  <c:v>2023Q1</c:v>
                </c:pt>
                <c:pt idx="13">
                  <c:v>2023Q2</c:v>
                </c:pt>
                <c:pt idx="14">
                  <c:v>2023Q3</c:v>
                </c:pt>
                <c:pt idx="15">
                  <c:v>2023Q4</c:v>
                </c:pt>
              </c:strCache>
            </c:strRef>
          </c:cat>
          <c:val>
            <c:numRef>
              <c:f>('II. All Detail'!$C$12,'II. All Detail'!$F$12,'II. All Detail'!$I$12,'II. All Detail'!$L$12,'II. All Detail'!$S$12,'II. All Detail'!$V$12,'II. All Detail'!$Y$12,'II. All Detail'!$AB$12,'II. All Detail'!$AI$12,'II. All Detail'!$AL$12,'II. All Detail'!$AO$12,'II. All Detail'!$AR$12,'II. All Detail'!$AY$12,'II. All Detail'!$BB$12,'II. All Detail'!$BE$12,'II. All Detail'!$BH$12)</c:f>
              <c:numCache>
                <c:formatCode>_(* #,##0_);_(* \(#,##0\);_(* "-"??_);_(@_)</c:formatCode>
                <c:ptCount val="16"/>
              </c:numCache>
            </c:numRef>
          </c:val>
          <c:extLst xmlns:c15="http://schemas.microsoft.com/office/drawing/2012/chart">
            <c:ext xmlns:c16="http://schemas.microsoft.com/office/drawing/2014/chart" uri="{C3380CC4-5D6E-409C-BE32-E72D297353CC}">
              <c16:uniqueId val="{00000001-3D17-42F0-82EF-146DB0A70940}"/>
            </c:ext>
          </c:extLst>
        </c:ser>
        <c:dLbls>
          <c:showLegendKey val="0"/>
          <c:showVal val="0"/>
          <c:showCatName val="0"/>
          <c:showSerName val="0"/>
          <c:showPercent val="0"/>
          <c:showBubbleSize val="0"/>
        </c:dLbls>
        <c:gapWidth val="150"/>
        <c:axId val="841409512"/>
        <c:axId val="841416072"/>
        <c:extLst>
          <c:ext xmlns:c15="http://schemas.microsoft.com/office/drawing/2012/chart" uri="{02D57815-91ED-43cb-92C2-25804820EDAC}">
            <c15:filteredBarSeries>
              <c15:ser>
                <c:idx val="0"/>
                <c:order val="0"/>
                <c:tx>
                  <c:strRef>
                    <c:extLst>
                      <c:ext uri="{02D57815-91ED-43cb-92C2-25804820EDAC}">
                        <c15:formulaRef>
                          <c15:sqref>'II. All Detail'!$B$7</c15:sqref>
                        </c15:formulaRef>
                      </c:ext>
                    </c:extLst>
                    <c:strCache>
                      <c:ptCount val="1"/>
                      <c:pt idx="0">
                        <c:v>Criteria</c:v>
                      </c:pt>
                    </c:strCache>
                  </c:strRef>
                </c:tx>
                <c:spPr>
                  <a:solidFill>
                    <a:schemeClr val="accent1"/>
                  </a:solidFill>
                  <a:ln>
                    <a:noFill/>
                  </a:ln>
                  <a:effectLst/>
                </c:spPr>
                <c:invertIfNegative val="0"/>
                <c:cat>
                  <c:strRef>
                    <c:extLst>
                      <c:ext uri="{02D57815-91ED-43cb-92C2-25804820EDAC}">
                        <c15:formulaRef>
                          <c15:sqref>('II. All Detail'!$C$6,'II. All Detail'!$F$6,'II. All Detail'!$I$6,'II. All Detail'!$L$6,'II. All Detail'!$S$6,'II. All Detail'!$V$6,'II. All Detail'!$Y$6,'II. All Detail'!$AB$6,'II. All Detail'!$AI$6,'II. All Detail'!$AL$6,'II. All Detail'!$AO$6,'II. All Detail'!$AR$6,'II. All Detail'!$AY$6,'II. All Detail'!$BB$6,'II. All Detail'!$BE$6,'II. All Detail'!$BH$6)</c15:sqref>
                        </c15:formulaRef>
                      </c:ext>
                    </c:extLst>
                    <c:strCache>
                      <c:ptCount val="16"/>
                      <c:pt idx="0">
                        <c:v>2020Q1</c:v>
                      </c:pt>
                      <c:pt idx="1">
                        <c:v>2020Q2</c:v>
                      </c:pt>
                      <c:pt idx="2">
                        <c:v>2020Q3</c:v>
                      </c:pt>
                      <c:pt idx="3">
                        <c:v>2020Q4</c:v>
                      </c:pt>
                      <c:pt idx="4">
                        <c:v>2021Q1</c:v>
                      </c:pt>
                      <c:pt idx="5">
                        <c:v>2021Q2</c:v>
                      </c:pt>
                      <c:pt idx="6">
                        <c:v>2021Q3</c:v>
                      </c:pt>
                      <c:pt idx="7">
                        <c:v>2021Q4</c:v>
                      </c:pt>
                      <c:pt idx="8">
                        <c:v>2022Q1</c:v>
                      </c:pt>
                      <c:pt idx="9">
                        <c:v>2022Q2</c:v>
                      </c:pt>
                      <c:pt idx="10">
                        <c:v>2022Q3</c:v>
                      </c:pt>
                      <c:pt idx="11">
                        <c:v>2022Q4</c:v>
                      </c:pt>
                      <c:pt idx="12">
                        <c:v>2023Q1</c:v>
                      </c:pt>
                      <c:pt idx="13">
                        <c:v>2023Q2</c:v>
                      </c:pt>
                      <c:pt idx="14">
                        <c:v>2023Q3</c:v>
                      </c:pt>
                      <c:pt idx="15">
                        <c:v>2023Q4</c:v>
                      </c:pt>
                    </c:strCache>
                  </c:strRef>
                </c:cat>
                <c:val>
                  <c:numRef>
                    <c:extLst>
                      <c:ext uri="{02D57815-91ED-43cb-92C2-25804820EDAC}">
                        <c15:formulaRef>
                          <c15:sqref>('II. All Detail'!$C$7,'II. All Detail'!$F$7,'II. All Detail'!$I$7,'II. All Detail'!$L$7,'II. All Detail'!$S$7,'II. All Detail'!$V$7,'II. All Detail'!$Y$7,'II. All Detail'!$AB$7,'II. All Detail'!$AI$7,'II. All Detail'!$AL$7,'II. All Detail'!$AO$7,'II. All Detail'!$AR$7,'II. All Detail'!$AY$7,'II. All Detail'!$BB$7,'II. All Detail'!$BE$7,'II. All Detail'!$BH$7)</c15:sqref>
                        </c15:formulaRef>
                      </c:ext>
                    </c:extLst>
                    <c:numCache>
                      <c:formatCode>_("$"* #,##0_);_("$"* \(#,##0\);_("$"* "-"??_);_(@_)</c:formatCode>
                      <c:ptCount val="1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02-3D17-42F0-82EF-146DB0A70940}"/>
                  </c:ext>
                </c:extLst>
              </c15:ser>
            </c15:filteredBarSeries>
            <c15:filteredBarSeries>
              <c15:ser>
                <c:idx val="1"/>
                <c:order val="1"/>
                <c:tx>
                  <c:strRef>
                    <c:extLst xmlns:c15="http://schemas.microsoft.com/office/drawing/2012/chart">
                      <c:ext xmlns:c15="http://schemas.microsoft.com/office/drawing/2012/chart" uri="{02D57815-91ED-43cb-92C2-25804820EDAC}">
                        <c15:formulaRef>
                          <c15:sqref>'II. All Detail'!$B$8</c15:sqref>
                        </c15:formulaRef>
                      </c:ext>
                    </c:extLst>
                    <c:strCache>
                      <c:ptCount val="1"/>
                      <c:pt idx="0">
                        <c:v>Member </c:v>
                      </c:pt>
                    </c:strCache>
                  </c:strRef>
                </c:tx>
                <c:spPr>
                  <a:solidFill>
                    <a:schemeClr val="accent3"/>
                  </a:solidFill>
                  <a:ln>
                    <a:noFill/>
                  </a:ln>
                  <a:effectLst/>
                </c:spPr>
                <c:invertIfNegative val="0"/>
                <c:cat>
                  <c:strRef>
                    <c:extLst xmlns:c15="http://schemas.microsoft.com/office/drawing/2012/chart">
                      <c:ext xmlns:c15="http://schemas.microsoft.com/office/drawing/2012/chart" uri="{02D57815-91ED-43cb-92C2-25804820EDAC}">
                        <c15:formulaRef>
                          <c15:sqref>('II. All Detail'!$C$6,'II. All Detail'!$F$6,'II. All Detail'!$I$6,'II. All Detail'!$L$6,'II. All Detail'!$S$6,'II. All Detail'!$V$6,'II. All Detail'!$Y$6,'II. All Detail'!$AB$6,'II. All Detail'!$AI$6,'II. All Detail'!$AL$6,'II. All Detail'!$AO$6,'II. All Detail'!$AR$6,'II. All Detail'!$AY$6,'II. All Detail'!$BB$6,'II. All Detail'!$BE$6,'II. All Detail'!$BH$6)</c15:sqref>
                        </c15:formulaRef>
                      </c:ext>
                    </c:extLst>
                    <c:strCache>
                      <c:ptCount val="16"/>
                      <c:pt idx="0">
                        <c:v>2020Q1</c:v>
                      </c:pt>
                      <c:pt idx="1">
                        <c:v>2020Q2</c:v>
                      </c:pt>
                      <c:pt idx="2">
                        <c:v>2020Q3</c:v>
                      </c:pt>
                      <c:pt idx="3">
                        <c:v>2020Q4</c:v>
                      </c:pt>
                      <c:pt idx="4">
                        <c:v>2021Q1</c:v>
                      </c:pt>
                      <c:pt idx="5">
                        <c:v>2021Q2</c:v>
                      </c:pt>
                      <c:pt idx="6">
                        <c:v>2021Q3</c:v>
                      </c:pt>
                      <c:pt idx="7">
                        <c:v>2021Q4</c:v>
                      </c:pt>
                      <c:pt idx="8">
                        <c:v>2022Q1</c:v>
                      </c:pt>
                      <c:pt idx="9">
                        <c:v>2022Q2</c:v>
                      </c:pt>
                      <c:pt idx="10">
                        <c:v>2022Q3</c:v>
                      </c:pt>
                      <c:pt idx="11">
                        <c:v>2022Q4</c:v>
                      </c:pt>
                      <c:pt idx="12">
                        <c:v>2023Q1</c:v>
                      </c:pt>
                      <c:pt idx="13">
                        <c:v>2023Q2</c:v>
                      </c:pt>
                      <c:pt idx="14">
                        <c:v>2023Q3</c:v>
                      </c:pt>
                      <c:pt idx="15">
                        <c:v>2023Q4</c:v>
                      </c:pt>
                    </c:strCache>
                  </c:strRef>
                </c:cat>
                <c:val>
                  <c:numRef>
                    <c:extLst xmlns:c15="http://schemas.microsoft.com/office/drawing/2012/chart">
                      <c:ext xmlns:c15="http://schemas.microsoft.com/office/drawing/2012/chart" uri="{02D57815-91ED-43cb-92C2-25804820EDAC}">
                        <c15:formulaRef>
                          <c15:sqref>('II. All Detail'!$C$8,'II. All Detail'!$F$8,'II. All Detail'!$I$8,'II. All Detail'!$L$8,'II. All Detail'!$S$8,'II. All Detail'!$V$8,'II. All Detail'!$Y$8,'II. All Detail'!$AB$8,'II. All Detail'!$AI$8,'II. All Detail'!$AL$8,'II. All Detail'!$AO$8,'II. All Detail'!$AR$8,'II. All Detail'!$AY$8,'II. All Detail'!$BB$8,'II. All Detail'!$BE$8,'II. All Detail'!$BH$8)</c15:sqref>
                        </c15:formulaRef>
                      </c:ext>
                    </c:extLst>
                    <c:numCache>
                      <c:formatCode>General</c:formatCode>
                      <c:ptCount val="16"/>
                    </c:numCache>
                  </c:numRef>
                </c:val>
                <c:extLst xmlns:c15="http://schemas.microsoft.com/office/drawing/2012/chart">
                  <c:ext xmlns:c16="http://schemas.microsoft.com/office/drawing/2014/chart" uri="{C3380CC4-5D6E-409C-BE32-E72D297353CC}">
                    <c16:uniqueId val="{00000003-3D17-42F0-82EF-146DB0A70940}"/>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'II. All Detail'!$B$9</c15:sqref>
                        </c15:formulaRef>
                      </c:ext>
                    </c:extLst>
                    <c:strCache>
                      <c:ptCount val="1"/>
                      <c:pt idx="0">
                        <c:v>Total Unique Members</c:v>
                      </c:pt>
                    </c:strCache>
                  </c:strRef>
                </c:tx>
                <c:spPr>
                  <a:solidFill>
                    <a:schemeClr val="accent5"/>
                  </a:solidFill>
                  <a:ln>
                    <a:noFill/>
                  </a:ln>
                  <a:effectLst/>
                </c:spPr>
                <c:invertIfNegative val="0"/>
                <c:cat>
                  <c:strRef>
                    <c:extLst xmlns:c15="http://schemas.microsoft.com/office/drawing/2012/chart">
                      <c:ext xmlns:c15="http://schemas.microsoft.com/office/drawing/2012/chart" uri="{02D57815-91ED-43cb-92C2-25804820EDAC}">
                        <c15:formulaRef>
                          <c15:sqref>('II. All Detail'!$C$6,'II. All Detail'!$F$6,'II. All Detail'!$I$6,'II. All Detail'!$L$6,'II. All Detail'!$S$6,'II. All Detail'!$V$6,'II. All Detail'!$Y$6,'II. All Detail'!$AB$6,'II. All Detail'!$AI$6,'II. All Detail'!$AL$6,'II. All Detail'!$AO$6,'II. All Detail'!$AR$6,'II. All Detail'!$AY$6,'II. All Detail'!$BB$6,'II. All Detail'!$BE$6,'II. All Detail'!$BH$6)</c15:sqref>
                        </c15:formulaRef>
                      </c:ext>
                    </c:extLst>
                    <c:strCache>
                      <c:ptCount val="16"/>
                      <c:pt idx="0">
                        <c:v>2020Q1</c:v>
                      </c:pt>
                      <c:pt idx="1">
                        <c:v>2020Q2</c:v>
                      </c:pt>
                      <c:pt idx="2">
                        <c:v>2020Q3</c:v>
                      </c:pt>
                      <c:pt idx="3">
                        <c:v>2020Q4</c:v>
                      </c:pt>
                      <c:pt idx="4">
                        <c:v>2021Q1</c:v>
                      </c:pt>
                      <c:pt idx="5">
                        <c:v>2021Q2</c:v>
                      </c:pt>
                      <c:pt idx="6">
                        <c:v>2021Q3</c:v>
                      </c:pt>
                      <c:pt idx="7">
                        <c:v>2021Q4</c:v>
                      </c:pt>
                      <c:pt idx="8">
                        <c:v>2022Q1</c:v>
                      </c:pt>
                      <c:pt idx="9">
                        <c:v>2022Q2</c:v>
                      </c:pt>
                      <c:pt idx="10">
                        <c:v>2022Q3</c:v>
                      </c:pt>
                      <c:pt idx="11">
                        <c:v>2022Q4</c:v>
                      </c:pt>
                      <c:pt idx="12">
                        <c:v>2023Q1</c:v>
                      </c:pt>
                      <c:pt idx="13">
                        <c:v>2023Q2</c:v>
                      </c:pt>
                      <c:pt idx="14">
                        <c:v>2023Q3</c:v>
                      </c:pt>
                      <c:pt idx="15">
                        <c:v>2023Q4</c:v>
                      </c:pt>
                    </c:strCache>
                  </c:strRef>
                </c:cat>
                <c:val>
                  <c:numRef>
                    <c:extLst xmlns:c15="http://schemas.microsoft.com/office/drawing/2012/chart">
                      <c:ext xmlns:c15="http://schemas.microsoft.com/office/drawing/2012/chart" uri="{02D57815-91ED-43cb-92C2-25804820EDAC}">
                        <c15:formulaRef>
                          <c15:sqref>('II. All Detail'!$C$9,'II. All Detail'!$F$9,'II. All Detail'!$I$9,'II. All Detail'!$L$9,'II. All Detail'!$S$9,'II. All Detail'!$V$9,'II. All Detail'!$Y$9,'II. All Detail'!$AB$9,'II. All Detail'!$AI$9,'II. All Detail'!$AL$9,'II. All Detail'!$AO$9,'II. All Detail'!$AR$9,'II. All Detail'!$AY$9,'II. All Detail'!$BB$9,'II. All Detail'!$BE$9,'II. All Detail'!$BH$9)</c15:sqref>
                        </c15:formulaRef>
                      </c:ext>
                    </c:extLst>
                    <c:numCache>
                      <c:formatCode>_(* #,##0_);_(* \(#,##0\);_(* "-"??_);_(@_)</c:formatCode>
                      <c:ptCount val="16"/>
                    </c:numCache>
                  </c:numRef>
                </c:val>
                <c:extLst xmlns:c15="http://schemas.microsoft.com/office/drawing/2012/chart">
                  <c:ext xmlns:c16="http://schemas.microsoft.com/office/drawing/2014/chart" uri="{C3380CC4-5D6E-409C-BE32-E72D297353CC}">
                    <c16:uniqueId val="{00000004-3D17-42F0-82EF-146DB0A70940}"/>
                  </c:ext>
                </c:extLst>
              </c15:ser>
            </c15:filteredBarSeries>
            <c15:filteredBarSeries>
              <c15:ser>
                <c:idx val="3"/>
                <c:order val="3"/>
                <c:tx>
                  <c:strRef>
                    <c:extLst xmlns:c15="http://schemas.microsoft.com/office/drawing/2012/chart">
                      <c:ext xmlns:c15="http://schemas.microsoft.com/office/drawing/2012/chart" uri="{02D57815-91ED-43cb-92C2-25804820EDAC}">
                        <c15:formulaRef>
                          <c15:sqref>'II. All Detail'!$B$10</c15:sqref>
                        </c15:formulaRef>
                      </c:ext>
                    </c:extLst>
                    <c:strCache>
                      <c:ptCount val="1"/>
                      <c:pt idx="0">
                        <c:v>Total Member Months</c:v>
                      </c:pt>
                    </c:strCache>
                  </c:strRef>
                </c:tx>
                <c:spPr>
                  <a:solidFill>
                    <a:schemeClr val="accent1">
                      <a:lumMod val="60000"/>
                    </a:schemeClr>
                  </a:solidFill>
                  <a:ln>
                    <a:noFill/>
                  </a:ln>
                  <a:effectLst/>
                </c:spPr>
                <c:invertIfNegative val="0"/>
                <c:cat>
                  <c:strRef>
                    <c:extLst xmlns:c15="http://schemas.microsoft.com/office/drawing/2012/chart">
                      <c:ext xmlns:c15="http://schemas.microsoft.com/office/drawing/2012/chart" uri="{02D57815-91ED-43cb-92C2-25804820EDAC}">
                        <c15:formulaRef>
                          <c15:sqref>('II. All Detail'!$C$6,'II. All Detail'!$F$6,'II. All Detail'!$I$6,'II. All Detail'!$L$6,'II. All Detail'!$S$6,'II. All Detail'!$V$6,'II. All Detail'!$Y$6,'II. All Detail'!$AB$6,'II. All Detail'!$AI$6,'II. All Detail'!$AL$6,'II. All Detail'!$AO$6,'II. All Detail'!$AR$6,'II. All Detail'!$AY$6,'II. All Detail'!$BB$6,'II. All Detail'!$BE$6,'II. All Detail'!$BH$6)</c15:sqref>
                        </c15:formulaRef>
                      </c:ext>
                    </c:extLst>
                    <c:strCache>
                      <c:ptCount val="16"/>
                      <c:pt idx="0">
                        <c:v>2020Q1</c:v>
                      </c:pt>
                      <c:pt idx="1">
                        <c:v>2020Q2</c:v>
                      </c:pt>
                      <c:pt idx="2">
                        <c:v>2020Q3</c:v>
                      </c:pt>
                      <c:pt idx="3">
                        <c:v>2020Q4</c:v>
                      </c:pt>
                      <c:pt idx="4">
                        <c:v>2021Q1</c:v>
                      </c:pt>
                      <c:pt idx="5">
                        <c:v>2021Q2</c:v>
                      </c:pt>
                      <c:pt idx="6">
                        <c:v>2021Q3</c:v>
                      </c:pt>
                      <c:pt idx="7">
                        <c:v>2021Q4</c:v>
                      </c:pt>
                      <c:pt idx="8">
                        <c:v>2022Q1</c:v>
                      </c:pt>
                      <c:pt idx="9">
                        <c:v>2022Q2</c:v>
                      </c:pt>
                      <c:pt idx="10">
                        <c:v>2022Q3</c:v>
                      </c:pt>
                      <c:pt idx="11">
                        <c:v>2022Q4</c:v>
                      </c:pt>
                      <c:pt idx="12">
                        <c:v>2023Q1</c:v>
                      </c:pt>
                      <c:pt idx="13">
                        <c:v>2023Q2</c:v>
                      </c:pt>
                      <c:pt idx="14">
                        <c:v>2023Q3</c:v>
                      </c:pt>
                      <c:pt idx="15">
                        <c:v>2023Q4</c:v>
                      </c:pt>
                    </c:strCache>
                  </c:strRef>
                </c:cat>
                <c:val>
                  <c:numRef>
                    <c:extLst xmlns:c15="http://schemas.microsoft.com/office/drawing/2012/chart">
                      <c:ext xmlns:c15="http://schemas.microsoft.com/office/drawing/2012/chart" uri="{02D57815-91ED-43cb-92C2-25804820EDAC}">
                        <c15:formulaRef>
                          <c15:sqref>('II. All Detail'!$C$10,'II. All Detail'!$F$10,'II. All Detail'!$I$10,'II. All Detail'!$L$10,'II. All Detail'!$S$10,'II. All Detail'!$V$10,'II. All Detail'!$Y$10,'II. All Detail'!$AB$10,'II. All Detail'!$AI$10,'II. All Detail'!$AL$10,'II. All Detail'!$AO$10,'II. All Detail'!$AR$10,'II. All Detail'!$AY$10,'II. All Detail'!$BB$10,'II. All Detail'!$BE$10,'II. All Detail'!$BH$10)</c15:sqref>
                        </c15:formulaRef>
                      </c:ext>
                    </c:extLst>
                    <c:numCache>
                      <c:formatCode>_(* #,##0_);_(* \(#,##0\);_(* "-"??_);_(@_)</c:formatCode>
                      <c:ptCount val="16"/>
                    </c:numCache>
                  </c:numRef>
                </c:val>
                <c:extLst xmlns:c15="http://schemas.microsoft.com/office/drawing/2012/chart">
                  <c:ext xmlns:c16="http://schemas.microsoft.com/office/drawing/2014/chart" uri="{C3380CC4-5D6E-409C-BE32-E72D297353CC}">
                    <c16:uniqueId val="{00000005-3D17-42F0-82EF-146DB0A70940}"/>
                  </c:ext>
                </c:extLst>
              </c15:ser>
            </c15:filteredBarSeries>
            <c15:filteredBarSeries>
              <c15:ser>
                <c:idx val="6"/>
                <c:order val="6"/>
                <c:tx>
                  <c:strRef>
                    <c:extLst xmlns:c15="http://schemas.microsoft.com/office/drawing/2012/chart">
                      <c:ext xmlns:c15="http://schemas.microsoft.com/office/drawing/2012/chart" uri="{02D57815-91ED-43cb-92C2-25804820EDAC}">
                        <c15:formulaRef>
                          <c15:sqref>'II. All Detail'!$B$13</c15:sqref>
                        </c15:formulaRef>
                      </c:ext>
                    </c:extLst>
                    <c:strCache>
                      <c:ptCount val="1"/>
                      <c:pt idx="0">
                        <c:v>Total Unique Members with an Outpatient Visit for BH Services Provided by a BH and/or Non-BH Practitioner</c:v>
                      </c:pt>
                    </c:strCache>
                  </c:strRef>
                </c:tx>
                <c:spPr>
                  <a:solidFill>
                    <a:srgbClr val="00386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('II. All Detail'!$C$6,'II. All Detail'!$F$6,'II. All Detail'!$I$6,'II. All Detail'!$L$6,'II. All Detail'!$S$6,'II. All Detail'!$V$6,'II. All Detail'!$Y$6,'II. All Detail'!$AB$6,'II. All Detail'!$AI$6,'II. All Detail'!$AL$6,'II. All Detail'!$AO$6,'II. All Detail'!$AR$6,'II. All Detail'!$AY$6,'II. All Detail'!$BB$6,'II. All Detail'!$BE$6,'II. All Detail'!$BH$6)</c15:sqref>
                        </c15:formulaRef>
                      </c:ext>
                    </c:extLst>
                    <c:strCache>
                      <c:ptCount val="16"/>
                      <c:pt idx="0">
                        <c:v>2020Q1</c:v>
                      </c:pt>
                      <c:pt idx="1">
                        <c:v>2020Q2</c:v>
                      </c:pt>
                      <c:pt idx="2">
                        <c:v>2020Q3</c:v>
                      </c:pt>
                      <c:pt idx="3">
                        <c:v>2020Q4</c:v>
                      </c:pt>
                      <c:pt idx="4">
                        <c:v>2021Q1</c:v>
                      </c:pt>
                      <c:pt idx="5">
                        <c:v>2021Q2</c:v>
                      </c:pt>
                      <c:pt idx="6">
                        <c:v>2021Q3</c:v>
                      </c:pt>
                      <c:pt idx="7">
                        <c:v>2021Q4</c:v>
                      </c:pt>
                      <c:pt idx="8">
                        <c:v>2022Q1</c:v>
                      </c:pt>
                      <c:pt idx="9">
                        <c:v>2022Q2</c:v>
                      </c:pt>
                      <c:pt idx="10">
                        <c:v>2022Q3</c:v>
                      </c:pt>
                      <c:pt idx="11">
                        <c:v>2022Q4</c:v>
                      </c:pt>
                      <c:pt idx="12">
                        <c:v>2023Q1</c:v>
                      </c:pt>
                      <c:pt idx="13">
                        <c:v>2023Q2</c:v>
                      </c:pt>
                      <c:pt idx="14">
                        <c:v>2023Q3</c:v>
                      </c:pt>
                      <c:pt idx="15">
                        <c:v>2023Q4</c:v>
                      </c:pt>
                    </c:strCache>
                  </c:strRef>
                </c:cat>
                <c:val>
                  <c:numRef>
                    <c:extLst xmlns:c15="http://schemas.microsoft.com/office/drawing/2012/chart">
                      <c:ext xmlns:c15="http://schemas.microsoft.com/office/drawing/2012/chart" uri="{02D57815-91ED-43cb-92C2-25804820EDAC}">
                        <c15:formulaRef>
                          <c15:sqref>('II. All Detail'!$C$13,'II. All Detail'!$F$13,'II. All Detail'!$I$13,'II. All Detail'!$L$13,'II. All Detail'!$S$13,'II. All Detail'!$V$13,'II. All Detail'!$Y$13,'II. All Detail'!$AB$13,'II. All Detail'!$AI$13,'II. All Detail'!$AL$13,'II. All Detail'!$AO$13,'II. All Detail'!$AR$13,'II. All Detail'!$AY$13,'II. All Detail'!$BB$13,'II. All Detail'!$BE$13,'II. All Detail'!$BH$13)</c15:sqref>
                        </c15:formulaRef>
                      </c:ext>
                    </c:extLst>
                    <c:numCache>
                      <c:formatCode>_(* #,##0_);_(* \(#,##0\);_(* "-"??_);_(@_)</c:formatCode>
                      <c:ptCount val="16"/>
                    </c:numCache>
                  </c:numRef>
                </c:val>
                <c:extLst xmlns:c15="http://schemas.microsoft.com/office/drawing/2012/chart">
                  <c:ext xmlns:c16="http://schemas.microsoft.com/office/drawing/2014/chart" uri="{C3380CC4-5D6E-409C-BE32-E72D297353CC}">
                    <c16:uniqueId val="{00000006-3D17-42F0-82EF-146DB0A70940}"/>
                  </c:ext>
                </c:extLst>
              </c15:ser>
            </c15:filteredBarSeries>
            <c15:filteredBarSeries>
              <c15:ser>
                <c:idx val="7"/>
                <c:order val="7"/>
                <c:tx>
                  <c:strRef>
                    <c:extLst xmlns:c15="http://schemas.microsoft.com/office/drawing/2012/chart">
                      <c:ext xmlns:c15="http://schemas.microsoft.com/office/drawing/2012/chart" uri="{02D57815-91ED-43cb-92C2-25804820EDAC}">
                        <c15:formulaRef>
                          <c15:sqref>'II. All Detail'!$B$14</c15:sqref>
                        </c15:formulaRef>
                      </c:ext>
                    </c:extLst>
                    <c:strCache>
                      <c:ptCount val="1"/>
                      <c:pt idx="0">
                        <c:v>Encounter / Visits</c:v>
                      </c:pt>
                    </c:strCache>
                  </c:strRef>
                </c:tx>
                <c:spPr>
                  <a:solidFill>
                    <a:schemeClr val="accent3">
                      <a:lumMod val="80000"/>
                      <a:lumOff val="20000"/>
                    </a:schemeClr>
                  </a:solidFill>
                  <a:ln>
                    <a:noFill/>
                  </a:ln>
                  <a:effectLst/>
                </c:spPr>
                <c:invertIfNegative val="0"/>
                <c:cat>
                  <c:strRef>
                    <c:extLst xmlns:c15="http://schemas.microsoft.com/office/drawing/2012/chart">
                      <c:ext xmlns:c15="http://schemas.microsoft.com/office/drawing/2012/chart" uri="{02D57815-91ED-43cb-92C2-25804820EDAC}">
                        <c15:formulaRef>
                          <c15:sqref>('II. All Detail'!$C$6,'II. All Detail'!$F$6,'II. All Detail'!$I$6,'II. All Detail'!$L$6,'II. All Detail'!$S$6,'II. All Detail'!$V$6,'II. All Detail'!$Y$6,'II. All Detail'!$AB$6,'II. All Detail'!$AI$6,'II. All Detail'!$AL$6,'II. All Detail'!$AO$6,'II. All Detail'!$AR$6,'II. All Detail'!$AY$6,'II. All Detail'!$BB$6,'II. All Detail'!$BE$6,'II. All Detail'!$BH$6)</c15:sqref>
                        </c15:formulaRef>
                      </c:ext>
                    </c:extLst>
                    <c:strCache>
                      <c:ptCount val="16"/>
                      <c:pt idx="0">
                        <c:v>2020Q1</c:v>
                      </c:pt>
                      <c:pt idx="1">
                        <c:v>2020Q2</c:v>
                      </c:pt>
                      <c:pt idx="2">
                        <c:v>2020Q3</c:v>
                      </c:pt>
                      <c:pt idx="3">
                        <c:v>2020Q4</c:v>
                      </c:pt>
                      <c:pt idx="4">
                        <c:v>2021Q1</c:v>
                      </c:pt>
                      <c:pt idx="5">
                        <c:v>2021Q2</c:v>
                      </c:pt>
                      <c:pt idx="6">
                        <c:v>2021Q3</c:v>
                      </c:pt>
                      <c:pt idx="7">
                        <c:v>2021Q4</c:v>
                      </c:pt>
                      <c:pt idx="8">
                        <c:v>2022Q1</c:v>
                      </c:pt>
                      <c:pt idx="9">
                        <c:v>2022Q2</c:v>
                      </c:pt>
                      <c:pt idx="10">
                        <c:v>2022Q3</c:v>
                      </c:pt>
                      <c:pt idx="11">
                        <c:v>2022Q4</c:v>
                      </c:pt>
                      <c:pt idx="12">
                        <c:v>2023Q1</c:v>
                      </c:pt>
                      <c:pt idx="13">
                        <c:v>2023Q2</c:v>
                      </c:pt>
                      <c:pt idx="14">
                        <c:v>2023Q3</c:v>
                      </c:pt>
                      <c:pt idx="15">
                        <c:v>2023Q4</c:v>
                      </c:pt>
                    </c:strCache>
                  </c:strRef>
                </c:cat>
                <c:val>
                  <c:numRef>
                    <c:extLst xmlns:c15="http://schemas.microsoft.com/office/drawing/2012/chart">
                      <c:ext xmlns:c15="http://schemas.microsoft.com/office/drawing/2012/chart" uri="{02D57815-91ED-43cb-92C2-25804820EDAC}">
                        <c15:formulaRef>
                          <c15:sqref>('II. All Detail'!$C$14,'II. All Detail'!$F$14,'II. All Detail'!$I$14,'II. All Detail'!$L$14,'II. All Detail'!$S$14,'II. All Detail'!$V$14,'II. All Detail'!$Y$14,'II. All Detail'!$AB$14,'II. All Detail'!$AI$14,'II. All Detail'!$AL$14,'II. All Detail'!$AO$14,'II. All Detail'!$AR$14,'II. All Detail'!$AY$14,'II. All Detail'!$BB$14,'II. All Detail'!$BE$14,'II. All Detail'!$BH$14)</c15:sqref>
                        </c15:formulaRef>
                      </c:ext>
                    </c:extLst>
                    <c:numCache>
                      <c:formatCode>General</c:formatCode>
                      <c:ptCount val="16"/>
                    </c:numCache>
                  </c:numRef>
                </c:val>
                <c:extLst xmlns:c15="http://schemas.microsoft.com/office/drawing/2012/chart">
                  <c:ext xmlns:c16="http://schemas.microsoft.com/office/drawing/2014/chart" uri="{C3380CC4-5D6E-409C-BE32-E72D297353CC}">
                    <c16:uniqueId val="{00000007-3D17-42F0-82EF-146DB0A70940}"/>
                  </c:ext>
                </c:extLst>
              </c15:ser>
            </c15:filteredBarSeries>
            <c15:filteredBarSeries>
              <c15:ser>
                <c:idx val="8"/>
                <c:order val="8"/>
                <c:tx>
                  <c:strRef>
                    <c:extLst xmlns:c15="http://schemas.microsoft.com/office/drawing/2012/chart">
                      <c:ext xmlns:c15="http://schemas.microsoft.com/office/drawing/2012/chart" uri="{02D57815-91ED-43cb-92C2-25804820EDAC}">
                        <c15:formulaRef>
                          <c15:sqref>'II. All Detail'!$B$15</c15:sqref>
                        </c15:formulaRef>
                      </c:ext>
                    </c:extLst>
                    <c:strCache>
                      <c:ptCount val="1"/>
                      <c:pt idx="0">
                        <c:v>Avg. Payment per Visit for Outpatient BH Services with a BH Practitioner</c:v>
                      </c:pt>
                    </c:strCache>
                  </c:strRef>
                </c:tx>
                <c:spPr>
                  <a:solidFill>
                    <a:schemeClr val="accent5">
                      <a:lumMod val="80000"/>
                      <a:lumOff val="20000"/>
                    </a:schemeClr>
                  </a:solidFill>
                  <a:ln>
                    <a:noFill/>
                  </a:ln>
                  <a:effectLst/>
                </c:spPr>
                <c:invertIfNegative val="0"/>
                <c:cat>
                  <c:strRef>
                    <c:extLst xmlns:c15="http://schemas.microsoft.com/office/drawing/2012/chart">
                      <c:ext xmlns:c15="http://schemas.microsoft.com/office/drawing/2012/chart" uri="{02D57815-91ED-43cb-92C2-25804820EDAC}">
                        <c15:formulaRef>
                          <c15:sqref>('II. All Detail'!$C$6,'II. All Detail'!$F$6,'II. All Detail'!$I$6,'II. All Detail'!$L$6,'II. All Detail'!$S$6,'II. All Detail'!$V$6,'II. All Detail'!$Y$6,'II. All Detail'!$AB$6,'II. All Detail'!$AI$6,'II. All Detail'!$AL$6,'II. All Detail'!$AO$6,'II. All Detail'!$AR$6,'II. All Detail'!$AY$6,'II. All Detail'!$BB$6,'II. All Detail'!$BE$6,'II. All Detail'!$BH$6)</c15:sqref>
                        </c15:formulaRef>
                      </c:ext>
                    </c:extLst>
                    <c:strCache>
                      <c:ptCount val="16"/>
                      <c:pt idx="0">
                        <c:v>2020Q1</c:v>
                      </c:pt>
                      <c:pt idx="1">
                        <c:v>2020Q2</c:v>
                      </c:pt>
                      <c:pt idx="2">
                        <c:v>2020Q3</c:v>
                      </c:pt>
                      <c:pt idx="3">
                        <c:v>2020Q4</c:v>
                      </c:pt>
                      <c:pt idx="4">
                        <c:v>2021Q1</c:v>
                      </c:pt>
                      <c:pt idx="5">
                        <c:v>2021Q2</c:v>
                      </c:pt>
                      <c:pt idx="6">
                        <c:v>2021Q3</c:v>
                      </c:pt>
                      <c:pt idx="7">
                        <c:v>2021Q4</c:v>
                      </c:pt>
                      <c:pt idx="8">
                        <c:v>2022Q1</c:v>
                      </c:pt>
                      <c:pt idx="9">
                        <c:v>2022Q2</c:v>
                      </c:pt>
                      <c:pt idx="10">
                        <c:v>2022Q3</c:v>
                      </c:pt>
                      <c:pt idx="11">
                        <c:v>2022Q4</c:v>
                      </c:pt>
                      <c:pt idx="12">
                        <c:v>2023Q1</c:v>
                      </c:pt>
                      <c:pt idx="13">
                        <c:v>2023Q2</c:v>
                      </c:pt>
                      <c:pt idx="14">
                        <c:v>2023Q3</c:v>
                      </c:pt>
                      <c:pt idx="15">
                        <c:v>2023Q4</c:v>
                      </c:pt>
                    </c:strCache>
                  </c:strRef>
                </c:cat>
                <c:val>
                  <c:numRef>
                    <c:extLst xmlns:c15="http://schemas.microsoft.com/office/drawing/2012/chart">
                      <c:ext xmlns:c15="http://schemas.microsoft.com/office/drawing/2012/chart" uri="{02D57815-91ED-43cb-92C2-25804820EDAC}">
                        <c15:formulaRef>
                          <c15:sqref>('II. All Detail'!$C$15,'II. All Detail'!$F$15,'II. All Detail'!$I$15,'II. All Detail'!$L$15,'II. All Detail'!$S$15,'II. All Detail'!$V$15,'II. All Detail'!$Y$15,'II. All Detail'!$AB$15,'II. All Detail'!$AI$15,'II. All Detail'!$AL$15,'II. All Detail'!$AO$15,'II. All Detail'!$AR$15,'II. All Detail'!$AY$15,'II. All Detail'!$BB$15,'II. All Detail'!$BE$15,'II. All Detail'!$BH$15)</c15:sqref>
                        </c15:formulaRef>
                      </c:ext>
                    </c:extLst>
                    <c:numCache>
                      <c:formatCode>_("$"* #,##0.00_);_("$"* \(#,##0.00\);_("$"* "-"??_);_(@_)</c:formatCode>
                      <c:ptCount val="1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numCache>
                  </c:numRef>
                </c:val>
                <c:extLst xmlns:c15="http://schemas.microsoft.com/office/drawing/2012/chart">
                  <c:ext xmlns:c16="http://schemas.microsoft.com/office/drawing/2014/chart" uri="{C3380CC4-5D6E-409C-BE32-E72D297353CC}">
                    <c16:uniqueId val="{00000008-3D17-42F0-82EF-146DB0A70940}"/>
                  </c:ext>
                </c:extLst>
              </c15:ser>
            </c15:filteredBarSeries>
            <c15:filteredBarSeries>
              <c15:ser>
                <c:idx val="9"/>
                <c:order val="9"/>
                <c:tx>
                  <c:strRef>
                    <c:extLst xmlns:c15="http://schemas.microsoft.com/office/drawing/2012/chart">
                      <c:ext xmlns:c15="http://schemas.microsoft.com/office/drawing/2012/chart" uri="{02D57815-91ED-43cb-92C2-25804820EDAC}">
                        <c15:formulaRef>
                          <c15:sqref>'II. All Detail'!$B$16</c15:sqref>
                        </c15:formulaRef>
                      </c:ext>
                    </c:extLst>
                    <c:strCache>
                      <c:ptCount val="1"/>
                      <c:pt idx="0">
                        <c:v>Avg. Payment per Visit for Outpatient BH Services with a Non-BH Practitioner</c:v>
                      </c:pt>
                    </c:strCache>
                  </c:strRef>
                </c:tx>
                <c:spPr>
                  <a:solidFill>
                    <a:schemeClr val="accent1">
                      <a:lumMod val="80000"/>
                    </a:schemeClr>
                  </a:solidFill>
                  <a:ln>
                    <a:noFill/>
                  </a:ln>
                  <a:effectLst/>
                </c:spPr>
                <c:invertIfNegative val="0"/>
                <c:cat>
                  <c:strRef>
                    <c:extLst xmlns:c15="http://schemas.microsoft.com/office/drawing/2012/chart">
                      <c:ext xmlns:c15="http://schemas.microsoft.com/office/drawing/2012/chart" uri="{02D57815-91ED-43cb-92C2-25804820EDAC}">
                        <c15:formulaRef>
                          <c15:sqref>('II. All Detail'!$C$6,'II. All Detail'!$F$6,'II. All Detail'!$I$6,'II. All Detail'!$L$6,'II. All Detail'!$S$6,'II. All Detail'!$V$6,'II. All Detail'!$Y$6,'II. All Detail'!$AB$6,'II. All Detail'!$AI$6,'II. All Detail'!$AL$6,'II. All Detail'!$AO$6,'II. All Detail'!$AR$6,'II. All Detail'!$AY$6,'II. All Detail'!$BB$6,'II. All Detail'!$BE$6,'II. All Detail'!$BH$6)</c15:sqref>
                        </c15:formulaRef>
                      </c:ext>
                    </c:extLst>
                    <c:strCache>
                      <c:ptCount val="16"/>
                      <c:pt idx="0">
                        <c:v>2020Q1</c:v>
                      </c:pt>
                      <c:pt idx="1">
                        <c:v>2020Q2</c:v>
                      </c:pt>
                      <c:pt idx="2">
                        <c:v>2020Q3</c:v>
                      </c:pt>
                      <c:pt idx="3">
                        <c:v>2020Q4</c:v>
                      </c:pt>
                      <c:pt idx="4">
                        <c:v>2021Q1</c:v>
                      </c:pt>
                      <c:pt idx="5">
                        <c:v>2021Q2</c:v>
                      </c:pt>
                      <c:pt idx="6">
                        <c:v>2021Q3</c:v>
                      </c:pt>
                      <c:pt idx="7">
                        <c:v>2021Q4</c:v>
                      </c:pt>
                      <c:pt idx="8">
                        <c:v>2022Q1</c:v>
                      </c:pt>
                      <c:pt idx="9">
                        <c:v>2022Q2</c:v>
                      </c:pt>
                      <c:pt idx="10">
                        <c:v>2022Q3</c:v>
                      </c:pt>
                      <c:pt idx="11">
                        <c:v>2022Q4</c:v>
                      </c:pt>
                      <c:pt idx="12">
                        <c:v>2023Q1</c:v>
                      </c:pt>
                      <c:pt idx="13">
                        <c:v>2023Q2</c:v>
                      </c:pt>
                      <c:pt idx="14">
                        <c:v>2023Q3</c:v>
                      </c:pt>
                      <c:pt idx="15">
                        <c:v>2023Q4</c:v>
                      </c:pt>
                    </c:strCache>
                  </c:strRef>
                </c:cat>
                <c:val>
                  <c:numRef>
                    <c:extLst xmlns:c15="http://schemas.microsoft.com/office/drawing/2012/chart">
                      <c:ext xmlns:c15="http://schemas.microsoft.com/office/drawing/2012/chart" uri="{02D57815-91ED-43cb-92C2-25804820EDAC}">
                        <c15:formulaRef>
                          <c15:sqref>('II. All Detail'!$C$16,'II. All Detail'!$F$16,'II. All Detail'!$I$16,'II. All Detail'!$L$16,'II. All Detail'!$S$16,'II. All Detail'!$V$16,'II. All Detail'!$Y$16,'II. All Detail'!$AB$16,'II. All Detail'!$AI$16,'II. All Detail'!$AL$16,'II. All Detail'!$AO$16,'II. All Detail'!$AR$16,'II. All Detail'!$AY$16,'II. All Detail'!$BB$16,'II. All Detail'!$BE$16,'II. All Detail'!$BH$16)</c15:sqref>
                        </c15:formulaRef>
                      </c:ext>
                    </c:extLst>
                    <c:numCache>
                      <c:formatCode>_("$"* #,##0.00_);_("$"* \(#,##0.00\);_("$"* "-"??_);_(@_)</c:formatCode>
                      <c:ptCount val="1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numCache>
                  </c:numRef>
                </c:val>
                <c:extLst xmlns:c15="http://schemas.microsoft.com/office/drawing/2012/chart">
                  <c:ext xmlns:c16="http://schemas.microsoft.com/office/drawing/2014/chart" uri="{C3380CC4-5D6E-409C-BE32-E72D297353CC}">
                    <c16:uniqueId val="{00000009-3D17-42F0-82EF-146DB0A70940}"/>
                  </c:ext>
                </c:extLst>
              </c15:ser>
            </c15:filteredBarSeries>
            <c15:filteredBarSeries>
              <c15:ser>
                <c:idx val="10"/>
                <c:order val="10"/>
                <c:tx>
                  <c:strRef>
                    <c:extLst xmlns:c15="http://schemas.microsoft.com/office/drawing/2012/chart">
                      <c:ext xmlns:c15="http://schemas.microsoft.com/office/drawing/2012/chart" uri="{02D57815-91ED-43cb-92C2-25804820EDAC}">
                        <c15:formulaRef>
                          <c15:sqref>'II. All Detail'!$B$17</c15:sqref>
                        </c15:formulaRef>
                      </c:ext>
                    </c:extLst>
                    <c:strCache>
                      <c:ptCount val="1"/>
                      <c:pt idx="0">
                        <c:v>Visits for Outpatient BH Services with a BH Practitioner</c:v>
                      </c:pt>
                    </c:strCache>
                  </c:strRef>
                </c:tx>
                <c:spPr>
                  <a:solidFill>
                    <a:schemeClr val="accent3">
                      <a:lumMod val="80000"/>
                    </a:schemeClr>
                  </a:solidFill>
                  <a:ln>
                    <a:noFill/>
                  </a:ln>
                  <a:effectLst/>
                </c:spPr>
                <c:invertIfNegative val="0"/>
                <c:cat>
                  <c:strRef>
                    <c:extLst xmlns:c15="http://schemas.microsoft.com/office/drawing/2012/chart">
                      <c:ext xmlns:c15="http://schemas.microsoft.com/office/drawing/2012/chart" uri="{02D57815-91ED-43cb-92C2-25804820EDAC}">
                        <c15:formulaRef>
                          <c15:sqref>('II. All Detail'!$C$6,'II. All Detail'!$F$6,'II. All Detail'!$I$6,'II. All Detail'!$L$6,'II. All Detail'!$S$6,'II. All Detail'!$V$6,'II. All Detail'!$Y$6,'II. All Detail'!$AB$6,'II. All Detail'!$AI$6,'II. All Detail'!$AL$6,'II. All Detail'!$AO$6,'II. All Detail'!$AR$6,'II. All Detail'!$AY$6,'II. All Detail'!$BB$6,'II. All Detail'!$BE$6,'II. All Detail'!$BH$6)</c15:sqref>
                        </c15:formulaRef>
                      </c:ext>
                    </c:extLst>
                    <c:strCache>
                      <c:ptCount val="16"/>
                      <c:pt idx="0">
                        <c:v>2020Q1</c:v>
                      </c:pt>
                      <c:pt idx="1">
                        <c:v>2020Q2</c:v>
                      </c:pt>
                      <c:pt idx="2">
                        <c:v>2020Q3</c:v>
                      </c:pt>
                      <c:pt idx="3">
                        <c:v>2020Q4</c:v>
                      </c:pt>
                      <c:pt idx="4">
                        <c:v>2021Q1</c:v>
                      </c:pt>
                      <c:pt idx="5">
                        <c:v>2021Q2</c:v>
                      </c:pt>
                      <c:pt idx="6">
                        <c:v>2021Q3</c:v>
                      </c:pt>
                      <c:pt idx="7">
                        <c:v>2021Q4</c:v>
                      </c:pt>
                      <c:pt idx="8">
                        <c:v>2022Q1</c:v>
                      </c:pt>
                      <c:pt idx="9">
                        <c:v>2022Q2</c:v>
                      </c:pt>
                      <c:pt idx="10">
                        <c:v>2022Q3</c:v>
                      </c:pt>
                      <c:pt idx="11">
                        <c:v>2022Q4</c:v>
                      </c:pt>
                      <c:pt idx="12">
                        <c:v>2023Q1</c:v>
                      </c:pt>
                      <c:pt idx="13">
                        <c:v>2023Q2</c:v>
                      </c:pt>
                      <c:pt idx="14">
                        <c:v>2023Q3</c:v>
                      </c:pt>
                      <c:pt idx="15">
                        <c:v>2023Q4</c:v>
                      </c:pt>
                    </c:strCache>
                  </c:strRef>
                </c:cat>
                <c:val>
                  <c:numRef>
                    <c:extLst xmlns:c15="http://schemas.microsoft.com/office/drawing/2012/chart">
                      <c:ext xmlns:c15="http://schemas.microsoft.com/office/drawing/2012/chart" uri="{02D57815-91ED-43cb-92C2-25804820EDAC}">
                        <c15:formulaRef>
                          <c15:sqref>('II. All Detail'!$C$17,'II. All Detail'!$F$17,'II. All Detail'!$I$17,'II. All Detail'!$L$17,'II. All Detail'!$S$17,'II. All Detail'!$V$17,'II. All Detail'!$Y$17,'II. All Detail'!$AB$17,'II. All Detail'!$AI$17,'II. All Detail'!$AL$17,'II. All Detail'!$AO$17,'II. All Detail'!$AR$17,'II. All Detail'!$AY$17,'II. All Detail'!$BB$17,'II. All Detail'!$BE$17,'II. All Detail'!$BH$17)</c15:sqref>
                        </c15:formulaRef>
                      </c:ext>
                    </c:extLst>
                    <c:numCache>
                      <c:formatCode>_(* #,##0_);_(* \(#,##0\);_(* "-"??_);_(@_)</c:formatCode>
                      <c:ptCount val="16"/>
                    </c:numCache>
                  </c:numRef>
                </c:val>
                <c:extLst xmlns:c15="http://schemas.microsoft.com/office/drawing/2012/chart">
                  <c:ext xmlns:c16="http://schemas.microsoft.com/office/drawing/2014/chart" uri="{C3380CC4-5D6E-409C-BE32-E72D297353CC}">
                    <c16:uniqueId val="{0000000A-3D17-42F0-82EF-146DB0A70940}"/>
                  </c:ext>
                </c:extLst>
              </c15:ser>
            </c15:filteredBarSeries>
            <c15:filteredBarSeries>
              <c15:ser>
                <c:idx val="11"/>
                <c:order val="11"/>
                <c:tx>
                  <c:strRef>
                    <c:extLst xmlns:c15="http://schemas.microsoft.com/office/drawing/2012/chart">
                      <c:ext xmlns:c15="http://schemas.microsoft.com/office/drawing/2012/chart" uri="{02D57815-91ED-43cb-92C2-25804820EDAC}">
                        <c15:formulaRef>
                          <c15:sqref>'II. All Detail'!$B$18</c15:sqref>
                        </c15:formulaRef>
                      </c:ext>
                    </c:extLst>
                    <c:strCache>
                      <c:ptCount val="1"/>
                      <c:pt idx="0">
                        <c:v>Visits for Outpatient BH Services with a Non-BH Practitioner</c:v>
                      </c:pt>
                    </c:strCache>
                  </c:strRef>
                </c:tx>
                <c:spPr>
                  <a:solidFill>
                    <a:schemeClr val="accent5">
                      <a:lumMod val="80000"/>
                    </a:schemeClr>
                  </a:solidFill>
                  <a:ln>
                    <a:noFill/>
                  </a:ln>
                  <a:effectLst/>
                </c:spPr>
                <c:invertIfNegative val="0"/>
                <c:cat>
                  <c:strRef>
                    <c:extLst xmlns:c15="http://schemas.microsoft.com/office/drawing/2012/chart">
                      <c:ext xmlns:c15="http://schemas.microsoft.com/office/drawing/2012/chart" uri="{02D57815-91ED-43cb-92C2-25804820EDAC}">
                        <c15:formulaRef>
                          <c15:sqref>('II. All Detail'!$C$6,'II. All Detail'!$F$6,'II. All Detail'!$I$6,'II. All Detail'!$L$6,'II. All Detail'!$S$6,'II. All Detail'!$V$6,'II. All Detail'!$Y$6,'II. All Detail'!$AB$6,'II. All Detail'!$AI$6,'II. All Detail'!$AL$6,'II. All Detail'!$AO$6,'II. All Detail'!$AR$6,'II. All Detail'!$AY$6,'II. All Detail'!$BB$6,'II. All Detail'!$BE$6,'II. All Detail'!$BH$6)</c15:sqref>
                        </c15:formulaRef>
                      </c:ext>
                    </c:extLst>
                    <c:strCache>
                      <c:ptCount val="16"/>
                      <c:pt idx="0">
                        <c:v>2020Q1</c:v>
                      </c:pt>
                      <c:pt idx="1">
                        <c:v>2020Q2</c:v>
                      </c:pt>
                      <c:pt idx="2">
                        <c:v>2020Q3</c:v>
                      </c:pt>
                      <c:pt idx="3">
                        <c:v>2020Q4</c:v>
                      </c:pt>
                      <c:pt idx="4">
                        <c:v>2021Q1</c:v>
                      </c:pt>
                      <c:pt idx="5">
                        <c:v>2021Q2</c:v>
                      </c:pt>
                      <c:pt idx="6">
                        <c:v>2021Q3</c:v>
                      </c:pt>
                      <c:pt idx="7">
                        <c:v>2021Q4</c:v>
                      </c:pt>
                      <c:pt idx="8">
                        <c:v>2022Q1</c:v>
                      </c:pt>
                      <c:pt idx="9">
                        <c:v>2022Q2</c:v>
                      </c:pt>
                      <c:pt idx="10">
                        <c:v>2022Q3</c:v>
                      </c:pt>
                      <c:pt idx="11">
                        <c:v>2022Q4</c:v>
                      </c:pt>
                      <c:pt idx="12">
                        <c:v>2023Q1</c:v>
                      </c:pt>
                      <c:pt idx="13">
                        <c:v>2023Q2</c:v>
                      </c:pt>
                      <c:pt idx="14">
                        <c:v>2023Q3</c:v>
                      </c:pt>
                      <c:pt idx="15">
                        <c:v>2023Q4</c:v>
                      </c:pt>
                    </c:strCache>
                  </c:strRef>
                </c:cat>
                <c:val>
                  <c:numRef>
                    <c:extLst xmlns:c15="http://schemas.microsoft.com/office/drawing/2012/chart">
                      <c:ext xmlns:c15="http://schemas.microsoft.com/office/drawing/2012/chart" uri="{02D57815-91ED-43cb-92C2-25804820EDAC}">
                        <c15:formulaRef>
                          <c15:sqref>('II. All Detail'!$C$18,'II. All Detail'!$F$18,'II. All Detail'!$I$18,'II. All Detail'!$L$18,'II. All Detail'!$S$18,'II. All Detail'!$V$18,'II. All Detail'!$Y$18,'II. All Detail'!$AB$18,'II. All Detail'!$AI$18,'II. All Detail'!$AL$18,'II. All Detail'!$AO$18,'II. All Detail'!$AR$18,'II. All Detail'!$AY$18,'II. All Detail'!$BB$18,'II. All Detail'!$BE$18,'II. All Detail'!$BH$18)</c15:sqref>
                        </c15:formulaRef>
                      </c:ext>
                    </c:extLst>
                    <c:numCache>
                      <c:formatCode>_(* #,##0_);_(* \(#,##0\);_(* "-"??_);_(@_)</c:formatCode>
                      <c:ptCount val="16"/>
                    </c:numCache>
                  </c:numRef>
                </c:val>
                <c:extLst xmlns:c15="http://schemas.microsoft.com/office/drawing/2012/chart">
                  <c:ext xmlns:c16="http://schemas.microsoft.com/office/drawing/2014/chart" uri="{C3380CC4-5D6E-409C-BE32-E72D297353CC}">
                    <c16:uniqueId val="{0000000B-3D17-42F0-82EF-146DB0A70940}"/>
                  </c:ext>
                </c:extLst>
              </c15:ser>
            </c15:filteredBarSeries>
            <c15:filteredBarSeries>
              <c15:ser>
                <c:idx val="12"/>
                <c:order val="12"/>
                <c:tx>
                  <c:strRef>
                    <c:extLst xmlns:c15="http://schemas.microsoft.com/office/drawing/2012/chart">
                      <c:ext xmlns:c15="http://schemas.microsoft.com/office/drawing/2012/chart" uri="{02D57815-91ED-43cb-92C2-25804820EDAC}">
                        <c15:formulaRef>
                          <c15:sqref>'II. All Detail'!$B$19</c15:sqref>
                        </c15:formulaRef>
                      </c:ext>
                    </c:extLst>
                    <c:strCache>
                      <c:ptCount val="1"/>
                      <c:pt idx="0">
                        <c:v>Percentage of Visits for Outpatient BH Services with a BH Practitioner</c:v>
                      </c:pt>
                    </c:strCache>
                  </c:strRef>
                </c:tx>
                <c:spPr>
                  <a:solidFill>
                    <a:srgbClr val="00386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('II. All Detail'!$C$6,'II. All Detail'!$F$6,'II. All Detail'!$I$6,'II. All Detail'!$L$6,'II. All Detail'!$S$6,'II. All Detail'!$V$6,'II. All Detail'!$Y$6,'II. All Detail'!$AB$6,'II. All Detail'!$AI$6,'II. All Detail'!$AL$6,'II. All Detail'!$AO$6,'II. All Detail'!$AR$6,'II. All Detail'!$AY$6,'II. All Detail'!$BB$6,'II. All Detail'!$BE$6,'II. All Detail'!$BH$6)</c15:sqref>
                        </c15:formulaRef>
                      </c:ext>
                    </c:extLst>
                    <c:strCache>
                      <c:ptCount val="16"/>
                      <c:pt idx="0">
                        <c:v>2020Q1</c:v>
                      </c:pt>
                      <c:pt idx="1">
                        <c:v>2020Q2</c:v>
                      </c:pt>
                      <c:pt idx="2">
                        <c:v>2020Q3</c:v>
                      </c:pt>
                      <c:pt idx="3">
                        <c:v>2020Q4</c:v>
                      </c:pt>
                      <c:pt idx="4">
                        <c:v>2021Q1</c:v>
                      </c:pt>
                      <c:pt idx="5">
                        <c:v>2021Q2</c:v>
                      </c:pt>
                      <c:pt idx="6">
                        <c:v>2021Q3</c:v>
                      </c:pt>
                      <c:pt idx="7">
                        <c:v>2021Q4</c:v>
                      </c:pt>
                      <c:pt idx="8">
                        <c:v>2022Q1</c:v>
                      </c:pt>
                      <c:pt idx="9">
                        <c:v>2022Q2</c:v>
                      </c:pt>
                      <c:pt idx="10">
                        <c:v>2022Q3</c:v>
                      </c:pt>
                      <c:pt idx="11">
                        <c:v>2022Q4</c:v>
                      </c:pt>
                      <c:pt idx="12">
                        <c:v>2023Q1</c:v>
                      </c:pt>
                      <c:pt idx="13">
                        <c:v>2023Q2</c:v>
                      </c:pt>
                      <c:pt idx="14">
                        <c:v>2023Q3</c:v>
                      </c:pt>
                      <c:pt idx="15">
                        <c:v>2023Q4</c:v>
                      </c:pt>
                    </c:strCache>
                  </c:strRef>
                </c:cat>
                <c:val>
                  <c:numRef>
                    <c:extLst xmlns:c15="http://schemas.microsoft.com/office/drawing/2012/chart">
                      <c:ext xmlns:c15="http://schemas.microsoft.com/office/drawing/2012/chart" uri="{02D57815-91ED-43cb-92C2-25804820EDAC}">
                        <c15:formulaRef>
                          <c15:sqref>('II. All Detail'!$C$19,'II. All Detail'!$F$19,'II. All Detail'!$I$19,'II. All Detail'!$L$19,'II. All Detail'!$S$19,'II. All Detail'!$V$19,'II. All Detail'!$Y$19,'II. All Detail'!$AB$19,'II. All Detail'!$AI$19,'II. All Detail'!$AL$19,'II. All Detail'!$AO$19,'II. All Detail'!$AR$19,'II. All Detail'!$AY$19,'II. All Detail'!$BB$19,'II. All Detail'!$BE$19,'II. All Detail'!$BH$19)</c15:sqref>
                        </c15:formulaRef>
                      </c:ext>
                    </c:extLst>
                    <c:numCache>
                      <c:formatCode>0.0%</c:formatCode>
                      <c:ptCount val="1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numCache>
                  </c:numRef>
                </c:val>
                <c:extLst xmlns:c15="http://schemas.microsoft.com/office/drawing/2012/chart">
                  <c:ext xmlns:c16="http://schemas.microsoft.com/office/drawing/2014/chart" uri="{C3380CC4-5D6E-409C-BE32-E72D297353CC}">
                    <c16:uniqueId val="{0000000C-3D17-42F0-82EF-146DB0A70940}"/>
                  </c:ext>
                </c:extLst>
              </c15:ser>
            </c15:filteredBarSeries>
            <c15:filteredBarSeries>
              <c15:ser>
                <c:idx val="13"/>
                <c:order val="13"/>
                <c:tx>
                  <c:strRef>
                    <c:extLst xmlns:c15="http://schemas.microsoft.com/office/drawing/2012/chart">
                      <c:ext xmlns:c15="http://schemas.microsoft.com/office/drawing/2012/chart" uri="{02D57815-91ED-43cb-92C2-25804820EDAC}">
                        <c15:formulaRef>
                          <c15:sqref>'II. All Detail'!$B$20</c15:sqref>
                        </c15:formulaRef>
                      </c:ext>
                    </c:extLst>
                    <c:strCache>
                      <c:ptCount val="1"/>
                      <c:pt idx="0">
                        <c:v>Percentage of Visits for Outpatient BH Services with a Non-BH Practitioner</c:v>
                      </c:pt>
                    </c:strCache>
                  </c:strRef>
                </c:tx>
                <c:spPr>
                  <a:solidFill>
                    <a:srgbClr val="00968F"/>
                  </a:solidFill>
                  <a:ln>
                    <a:noFill/>
                  </a:ln>
                  <a:effectLst/>
                </c:spPr>
                <c:invertIfNegative val="0"/>
                <c:dLbls>
                  <c:dLbl>
                    <c:idx val="0"/>
                    <c:layout>
                      <c:manualLayout>
                        <c:x val="-3.1478582597537589E-17"/>
                        <c:y val="-2.6595744680851064E-2"/>
                      </c:manualLayout>
                    </c:layout>
                    <c:showLegendKey val="0"/>
                    <c:showVal val="1"/>
                    <c:showCatName val="0"/>
                    <c:showSerName val="0"/>
                    <c:showPercent val="0"/>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0D-3D17-42F0-82EF-146DB0A7094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('II. All Detail'!$C$6,'II. All Detail'!$F$6,'II. All Detail'!$I$6,'II. All Detail'!$L$6,'II. All Detail'!$S$6,'II. All Detail'!$V$6,'II. All Detail'!$Y$6,'II. All Detail'!$AB$6,'II. All Detail'!$AI$6,'II. All Detail'!$AL$6,'II. All Detail'!$AO$6,'II. All Detail'!$AR$6,'II. All Detail'!$AY$6,'II. All Detail'!$BB$6,'II. All Detail'!$BE$6,'II. All Detail'!$BH$6)</c15:sqref>
                        </c15:formulaRef>
                      </c:ext>
                    </c:extLst>
                    <c:strCache>
                      <c:ptCount val="16"/>
                      <c:pt idx="0">
                        <c:v>2020Q1</c:v>
                      </c:pt>
                      <c:pt idx="1">
                        <c:v>2020Q2</c:v>
                      </c:pt>
                      <c:pt idx="2">
                        <c:v>2020Q3</c:v>
                      </c:pt>
                      <c:pt idx="3">
                        <c:v>2020Q4</c:v>
                      </c:pt>
                      <c:pt idx="4">
                        <c:v>2021Q1</c:v>
                      </c:pt>
                      <c:pt idx="5">
                        <c:v>2021Q2</c:v>
                      </c:pt>
                      <c:pt idx="6">
                        <c:v>2021Q3</c:v>
                      </c:pt>
                      <c:pt idx="7">
                        <c:v>2021Q4</c:v>
                      </c:pt>
                      <c:pt idx="8">
                        <c:v>2022Q1</c:v>
                      </c:pt>
                      <c:pt idx="9">
                        <c:v>2022Q2</c:v>
                      </c:pt>
                      <c:pt idx="10">
                        <c:v>2022Q3</c:v>
                      </c:pt>
                      <c:pt idx="11">
                        <c:v>2022Q4</c:v>
                      </c:pt>
                      <c:pt idx="12">
                        <c:v>2023Q1</c:v>
                      </c:pt>
                      <c:pt idx="13">
                        <c:v>2023Q2</c:v>
                      </c:pt>
                      <c:pt idx="14">
                        <c:v>2023Q3</c:v>
                      </c:pt>
                      <c:pt idx="15">
                        <c:v>2023Q4</c:v>
                      </c:pt>
                    </c:strCache>
                  </c:strRef>
                </c:cat>
                <c:val>
                  <c:numRef>
                    <c:extLst xmlns:c15="http://schemas.microsoft.com/office/drawing/2012/chart">
                      <c:ext xmlns:c15="http://schemas.microsoft.com/office/drawing/2012/chart" uri="{02D57815-91ED-43cb-92C2-25804820EDAC}">
                        <c15:formulaRef>
                          <c15:sqref>('II. All Detail'!$C$20,'II. All Detail'!$F$20,'II. All Detail'!$I$20,'II. All Detail'!$L$20,'II. All Detail'!$S$20,'II. All Detail'!$V$20,'II. All Detail'!$Y$20,'II. All Detail'!$AB$20,'II. All Detail'!$AI$20,'II. All Detail'!$AL$20,'II. All Detail'!$AO$20,'II. All Detail'!$AR$20,'II. All Detail'!$AY$20,'II. All Detail'!$BB$20,'II. All Detail'!$BE$20,'II. All Detail'!$BH$20)</c15:sqref>
                        </c15:formulaRef>
                      </c:ext>
                    </c:extLst>
                    <c:numCache>
                      <c:formatCode>0.0%</c:formatCode>
                      <c:ptCount val="1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numCache>
                  </c:numRef>
                </c:val>
                <c:extLst xmlns:c15="http://schemas.microsoft.com/office/drawing/2012/chart">
                  <c:ext xmlns:c16="http://schemas.microsoft.com/office/drawing/2014/chart" uri="{C3380CC4-5D6E-409C-BE32-E72D297353CC}">
                    <c16:uniqueId val="{0000000E-3D17-42F0-82EF-146DB0A70940}"/>
                  </c:ext>
                </c:extLst>
              </c15:ser>
            </c15:filteredBarSeries>
            <c15:filteredBarSeries>
              <c15:ser>
                <c:idx val="14"/>
                <c:order val="14"/>
                <c:tx>
                  <c:strRef>
                    <c:extLst xmlns:c15="http://schemas.microsoft.com/office/drawing/2012/chart">
                      <c:ext xmlns:c15="http://schemas.microsoft.com/office/drawing/2012/chart" uri="{02D57815-91ED-43cb-92C2-25804820EDAC}">
                        <c15:formulaRef>
                          <c15:sqref>'II. All Detail'!$B$21</c15:sqref>
                        </c15:formulaRef>
                      </c:ext>
                    </c:extLst>
                    <c:strCache>
                      <c:ptCount val="1"/>
                      <c:pt idx="0">
                        <c:v>Dollars / Claims</c:v>
                      </c:pt>
                    </c:strCache>
                  </c:strRef>
                </c:tx>
                <c:spPr>
                  <a:solidFill>
                    <a:schemeClr val="accent5">
                      <a:lumMod val="60000"/>
                      <a:lumOff val="40000"/>
                    </a:schemeClr>
                  </a:solidFill>
                  <a:ln>
                    <a:noFill/>
                  </a:ln>
                  <a:effectLst/>
                </c:spPr>
                <c:invertIfNegative val="0"/>
                <c:cat>
                  <c:strRef>
                    <c:extLst xmlns:c15="http://schemas.microsoft.com/office/drawing/2012/chart">
                      <c:ext xmlns:c15="http://schemas.microsoft.com/office/drawing/2012/chart" uri="{02D57815-91ED-43cb-92C2-25804820EDAC}">
                        <c15:formulaRef>
                          <c15:sqref>('II. All Detail'!$C$6,'II. All Detail'!$F$6,'II. All Detail'!$I$6,'II. All Detail'!$L$6,'II. All Detail'!$S$6,'II. All Detail'!$V$6,'II. All Detail'!$Y$6,'II. All Detail'!$AB$6,'II. All Detail'!$AI$6,'II. All Detail'!$AL$6,'II. All Detail'!$AO$6,'II. All Detail'!$AR$6,'II. All Detail'!$AY$6,'II. All Detail'!$BB$6,'II. All Detail'!$BE$6,'II. All Detail'!$BH$6)</c15:sqref>
                        </c15:formulaRef>
                      </c:ext>
                    </c:extLst>
                    <c:strCache>
                      <c:ptCount val="16"/>
                      <c:pt idx="0">
                        <c:v>2020Q1</c:v>
                      </c:pt>
                      <c:pt idx="1">
                        <c:v>2020Q2</c:v>
                      </c:pt>
                      <c:pt idx="2">
                        <c:v>2020Q3</c:v>
                      </c:pt>
                      <c:pt idx="3">
                        <c:v>2020Q4</c:v>
                      </c:pt>
                      <c:pt idx="4">
                        <c:v>2021Q1</c:v>
                      </c:pt>
                      <c:pt idx="5">
                        <c:v>2021Q2</c:v>
                      </c:pt>
                      <c:pt idx="6">
                        <c:v>2021Q3</c:v>
                      </c:pt>
                      <c:pt idx="7">
                        <c:v>2021Q4</c:v>
                      </c:pt>
                      <c:pt idx="8">
                        <c:v>2022Q1</c:v>
                      </c:pt>
                      <c:pt idx="9">
                        <c:v>2022Q2</c:v>
                      </c:pt>
                      <c:pt idx="10">
                        <c:v>2022Q3</c:v>
                      </c:pt>
                      <c:pt idx="11">
                        <c:v>2022Q4</c:v>
                      </c:pt>
                      <c:pt idx="12">
                        <c:v>2023Q1</c:v>
                      </c:pt>
                      <c:pt idx="13">
                        <c:v>2023Q2</c:v>
                      </c:pt>
                      <c:pt idx="14">
                        <c:v>2023Q3</c:v>
                      </c:pt>
                      <c:pt idx="15">
                        <c:v>2023Q4</c:v>
                      </c:pt>
                    </c:strCache>
                  </c:strRef>
                </c:cat>
                <c:val>
                  <c:numRef>
                    <c:extLst xmlns:c15="http://schemas.microsoft.com/office/drawing/2012/chart">
                      <c:ext xmlns:c15="http://schemas.microsoft.com/office/drawing/2012/chart" uri="{02D57815-91ED-43cb-92C2-25804820EDAC}">
                        <c15:formulaRef>
                          <c15:sqref>('II. All Detail'!$C$21,'II. All Detail'!$F$21,'II. All Detail'!$I$21,'II. All Detail'!$L$21,'II. All Detail'!$S$21,'II. All Detail'!$V$21,'II. All Detail'!$Y$21,'II. All Detail'!$AB$21,'II. All Detail'!$AI$21,'II. All Detail'!$AL$21,'II. All Detail'!$AO$21,'II. All Detail'!$AR$21,'II. All Detail'!$AY$21,'II. All Detail'!$BB$21,'II. All Detail'!$BE$21,'II. All Detail'!$BH$21)</c15:sqref>
                        </c15:formulaRef>
                      </c:ext>
                    </c:extLst>
                    <c:numCache>
                      <c:formatCode>General</c:formatCode>
                      <c:ptCount val="16"/>
                    </c:numCache>
                  </c:numRef>
                </c:val>
                <c:extLst xmlns:c15="http://schemas.microsoft.com/office/drawing/2012/chart">
                  <c:ext xmlns:c16="http://schemas.microsoft.com/office/drawing/2014/chart" uri="{C3380CC4-5D6E-409C-BE32-E72D297353CC}">
                    <c16:uniqueId val="{0000000F-3D17-42F0-82EF-146DB0A70940}"/>
                  </c:ext>
                </c:extLst>
              </c15:ser>
            </c15:filteredBarSeries>
            <c15:filteredBarSeries>
              <c15:ser>
                <c:idx val="15"/>
                <c:order val="15"/>
                <c:tx>
                  <c:strRef>
                    <c:extLst xmlns:c15="http://schemas.microsoft.com/office/drawing/2012/chart">
                      <c:ext xmlns:c15="http://schemas.microsoft.com/office/drawing/2012/chart" uri="{02D57815-91ED-43cb-92C2-25804820EDAC}">
                        <c15:formulaRef>
                          <c15:sqref>'II. All Detail'!$B$22</c15:sqref>
                        </c15:formulaRef>
                      </c:ext>
                    </c:extLst>
                    <c:strCache>
                      <c:ptCount val="1"/>
                      <c:pt idx="0">
                        <c:v>Paid Claims for Visits for Outpatient BH Services with a BH Practitioner</c:v>
                      </c:pt>
                    </c:strCache>
                  </c:strRef>
                </c:tx>
                <c:spPr>
                  <a:solidFill>
                    <a:schemeClr val="accent1">
                      <a:lumMod val="50000"/>
                    </a:schemeClr>
                  </a:solidFill>
                  <a:ln>
                    <a:noFill/>
                  </a:ln>
                  <a:effectLst/>
                </c:spPr>
                <c:invertIfNegative val="0"/>
                <c:cat>
                  <c:strRef>
                    <c:extLst xmlns:c15="http://schemas.microsoft.com/office/drawing/2012/chart">
                      <c:ext xmlns:c15="http://schemas.microsoft.com/office/drawing/2012/chart" uri="{02D57815-91ED-43cb-92C2-25804820EDAC}">
                        <c15:formulaRef>
                          <c15:sqref>('II. All Detail'!$C$6,'II. All Detail'!$F$6,'II. All Detail'!$I$6,'II. All Detail'!$L$6,'II. All Detail'!$S$6,'II. All Detail'!$V$6,'II. All Detail'!$Y$6,'II. All Detail'!$AB$6,'II. All Detail'!$AI$6,'II. All Detail'!$AL$6,'II. All Detail'!$AO$6,'II. All Detail'!$AR$6,'II. All Detail'!$AY$6,'II. All Detail'!$BB$6,'II. All Detail'!$BE$6,'II. All Detail'!$BH$6)</c15:sqref>
                        </c15:formulaRef>
                      </c:ext>
                    </c:extLst>
                    <c:strCache>
                      <c:ptCount val="16"/>
                      <c:pt idx="0">
                        <c:v>2020Q1</c:v>
                      </c:pt>
                      <c:pt idx="1">
                        <c:v>2020Q2</c:v>
                      </c:pt>
                      <c:pt idx="2">
                        <c:v>2020Q3</c:v>
                      </c:pt>
                      <c:pt idx="3">
                        <c:v>2020Q4</c:v>
                      </c:pt>
                      <c:pt idx="4">
                        <c:v>2021Q1</c:v>
                      </c:pt>
                      <c:pt idx="5">
                        <c:v>2021Q2</c:v>
                      </c:pt>
                      <c:pt idx="6">
                        <c:v>2021Q3</c:v>
                      </c:pt>
                      <c:pt idx="7">
                        <c:v>2021Q4</c:v>
                      </c:pt>
                      <c:pt idx="8">
                        <c:v>2022Q1</c:v>
                      </c:pt>
                      <c:pt idx="9">
                        <c:v>2022Q2</c:v>
                      </c:pt>
                      <c:pt idx="10">
                        <c:v>2022Q3</c:v>
                      </c:pt>
                      <c:pt idx="11">
                        <c:v>2022Q4</c:v>
                      </c:pt>
                      <c:pt idx="12">
                        <c:v>2023Q1</c:v>
                      </c:pt>
                      <c:pt idx="13">
                        <c:v>2023Q2</c:v>
                      </c:pt>
                      <c:pt idx="14">
                        <c:v>2023Q3</c:v>
                      </c:pt>
                      <c:pt idx="15">
                        <c:v>2023Q4</c:v>
                      </c:pt>
                    </c:strCache>
                  </c:strRef>
                </c:cat>
                <c:val>
                  <c:numRef>
                    <c:extLst xmlns:c15="http://schemas.microsoft.com/office/drawing/2012/chart">
                      <c:ext xmlns:c15="http://schemas.microsoft.com/office/drawing/2012/chart" uri="{02D57815-91ED-43cb-92C2-25804820EDAC}">
                        <c15:formulaRef>
                          <c15:sqref>('II. All Detail'!$C$22,'II. All Detail'!$F$22,'II. All Detail'!$I$22,'II. All Detail'!$L$22,'II. All Detail'!$S$22,'II. All Detail'!$V$22,'II. All Detail'!$Y$22,'II. All Detail'!$AB$22,'II. All Detail'!$AI$22,'II. All Detail'!$AL$22,'II. All Detail'!$AO$22,'II. All Detail'!$AR$22,'II. All Detail'!$AY$22,'II. All Detail'!$BB$22,'II. All Detail'!$BE$22,'II. All Detail'!$BH$22)</c15:sqref>
                        </c15:formulaRef>
                      </c:ext>
                    </c:extLst>
                    <c:numCache>
                      <c:formatCode>_("$"* #,##0_);_("$"* \(#,##0\);_("$"* "-"??_);_(@_)</c:formatCode>
                      <c:ptCount val="16"/>
                    </c:numCache>
                  </c:numRef>
                </c:val>
                <c:extLst xmlns:c15="http://schemas.microsoft.com/office/drawing/2012/chart">
                  <c:ext xmlns:c16="http://schemas.microsoft.com/office/drawing/2014/chart" uri="{C3380CC4-5D6E-409C-BE32-E72D297353CC}">
                    <c16:uniqueId val="{00000010-3D17-42F0-82EF-146DB0A70940}"/>
                  </c:ext>
                </c:extLst>
              </c15:ser>
            </c15:filteredBarSeries>
            <c15:filteredBarSeries>
              <c15:ser>
                <c:idx val="16"/>
                <c:order val="16"/>
                <c:tx>
                  <c:strRef>
                    <c:extLst xmlns:c15="http://schemas.microsoft.com/office/drawing/2012/chart">
                      <c:ext xmlns:c15="http://schemas.microsoft.com/office/drawing/2012/chart" uri="{02D57815-91ED-43cb-92C2-25804820EDAC}">
                        <c15:formulaRef>
                          <c15:sqref>'II. All Detail'!$B$23</c15:sqref>
                        </c15:formulaRef>
                      </c:ext>
                    </c:extLst>
                    <c:strCache>
                      <c:ptCount val="1"/>
                      <c:pt idx="0">
                        <c:v>Paid Claims for Visits for Outpatient BH Services with a Non-BH Practitioner</c:v>
                      </c:pt>
                    </c:strCache>
                  </c:strRef>
                </c:tx>
                <c:spPr>
                  <a:solidFill>
                    <a:schemeClr val="accent3">
                      <a:lumMod val="50000"/>
                    </a:schemeClr>
                  </a:solidFill>
                  <a:ln>
                    <a:noFill/>
                  </a:ln>
                  <a:effectLst/>
                </c:spPr>
                <c:invertIfNegative val="0"/>
                <c:cat>
                  <c:strRef>
                    <c:extLst xmlns:c15="http://schemas.microsoft.com/office/drawing/2012/chart">
                      <c:ext xmlns:c15="http://schemas.microsoft.com/office/drawing/2012/chart" uri="{02D57815-91ED-43cb-92C2-25804820EDAC}">
                        <c15:formulaRef>
                          <c15:sqref>('II. All Detail'!$C$6,'II. All Detail'!$F$6,'II. All Detail'!$I$6,'II. All Detail'!$L$6,'II. All Detail'!$S$6,'II. All Detail'!$V$6,'II. All Detail'!$Y$6,'II. All Detail'!$AB$6,'II. All Detail'!$AI$6,'II. All Detail'!$AL$6,'II. All Detail'!$AO$6,'II. All Detail'!$AR$6,'II. All Detail'!$AY$6,'II. All Detail'!$BB$6,'II. All Detail'!$BE$6,'II. All Detail'!$BH$6)</c15:sqref>
                        </c15:formulaRef>
                      </c:ext>
                    </c:extLst>
                    <c:strCache>
                      <c:ptCount val="16"/>
                      <c:pt idx="0">
                        <c:v>2020Q1</c:v>
                      </c:pt>
                      <c:pt idx="1">
                        <c:v>2020Q2</c:v>
                      </c:pt>
                      <c:pt idx="2">
                        <c:v>2020Q3</c:v>
                      </c:pt>
                      <c:pt idx="3">
                        <c:v>2020Q4</c:v>
                      </c:pt>
                      <c:pt idx="4">
                        <c:v>2021Q1</c:v>
                      </c:pt>
                      <c:pt idx="5">
                        <c:v>2021Q2</c:v>
                      </c:pt>
                      <c:pt idx="6">
                        <c:v>2021Q3</c:v>
                      </c:pt>
                      <c:pt idx="7">
                        <c:v>2021Q4</c:v>
                      </c:pt>
                      <c:pt idx="8">
                        <c:v>2022Q1</c:v>
                      </c:pt>
                      <c:pt idx="9">
                        <c:v>2022Q2</c:v>
                      </c:pt>
                      <c:pt idx="10">
                        <c:v>2022Q3</c:v>
                      </c:pt>
                      <c:pt idx="11">
                        <c:v>2022Q4</c:v>
                      </c:pt>
                      <c:pt idx="12">
                        <c:v>2023Q1</c:v>
                      </c:pt>
                      <c:pt idx="13">
                        <c:v>2023Q2</c:v>
                      </c:pt>
                      <c:pt idx="14">
                        <c:v>2023Q3</c:v>
                      </c:pt>
                      <c:pt idx="15">
                        <c:v>2023Q4</c:v>
                      </c:pt>
                    </c:strCache>
                  </c:strRef>
                </c:cat>
                <c:val>
                  <c:numRef>
                    <c:extLst xmlns:c15="http://schemas.microsoft.com/office/drawing/2012/chart">
                      <c:ext xmlns:c15="http://schemas.microsoft.com/office/drawing/2012/chart" uri="{02D57815-91ED-43cb-92C2-25804820EDAC}">
                        <c15:formulaRef>
                          <c15:sqref>('II. All Detail'!$C$23,'II. All Detail'!$F$23,'II. All Detail'!$I$23,'II. All Detail'!$L$23,'II. All Detail'!$S$23,'II. All Detail'!$V$23,'II. All Detail'!$Y$23,'II. All Detail'!$AB$23,'II. All Detail'!$AI$23,'II. All Detail'!$AL$23,'II. All Detail'!$AO$23,'II. All Detail'!$AR$23,'II. All Detail'!$AY$23,'II. All Detail'!$BB$23,'II. All Detail'!$BE$23,'II. All Detail'!$BH$23)</c15:sqref>
                        </c15:formulaRef>
                      </c:ext>
                    </c:extLst>
                    <c:numCache>
                      <c:formatCode>_("$"* #,##0_);_("$"* \(#,##0\);_("$"* "-"??_);_(@_)</c:formatCode>
                      <c:ptCount val="16"/>
                    </c:numCache>
                  </c:numRef>
                </c:val>
                <c:extLst xmlns:c15="http://schemas.microsoft.com/office/drawing/2012/chart">
                  <c:ext xmlns:c16="http://schemas.microsoft.com/office/drawing/2014/chart" uri="{C3380CC4-5D6E-409C-BE32-E72D297353CC}">
                    <c16:uniqueId val="{00000011-3D17-42F0-82EF-146DB0A70940}"/>
                  </c:ext>
                </c:extLst>
              </c15:ser>
            </c15:filteredBarSeries>
            <c15:filteredBarSeries>
              <c15:ser>
                <c:idx val="17"/>
                <c:order val="17"/>
                <c:tx>
                  <c:strRef>
                    <c:extLst xmlns:c15="http://schemas.microsoft.com/office/drawing/2012/chart">
                      <c:ext xmlns:c15="http://schemas.microsoft.com/office/drawing/2012/chart" uri="{02D57815-91ED-43cb-92C2-25804820EDAC}">
                        <c15:formulaRef>
                          <c15:sqref>'II. All Detail'!$B$24</c15:sqref>
                        </c15:formulaRef>
                      </c:ext>
                    </c:extLst>
                    <c:strCache>
                      <c:ptCount val="1"/>
                      <c:pt idx="0">
                        <c:v>Percent of Members with a Visit for Outpatient BH Services</c:v>
                      </c:pt>
                    </c:strCache>
                  </c:strRef>
                </c:tx>
                <c:spPr>
                  <a:solidFill>
                    <a:schemeClr val="accent5">
                      <a:lumMod val="50000"/>
                    </a:schemeClr>
                  </a:solidFill>
                  <a:ln>
                    <a:noFill/>
                  </a:ln>
                  <a:effectLst/>
                </c:spPr>
                <c:invertIfNegative val="0"/>
                <c:cat>
                  <c:strRef>
                    <c:extLst xmlns:c15="http://schemas.microsoft.com/office/drawing/2012/chart">
                      <c:ext xmlns:c15="http://schemas.microsoft.com/office/drawing/2012/chart" uri="{02D57815-91ED-43cb-92C2-25804820EDAC}">
                        <c15:formulaRef>
                          <c15:sqref>('II. All Detail'!$C$6,'II. All Detail'!$F$6,'II. All Detail'!$I$6,'II. All Detail'!$L$6,'II. All Detail'!$S$6,'II. All Detail'!$V$6,'II. All Detail'!$Y$6,'II. All Detail'!$AB$6,'II. All Detail'!$AI$6,'II. All Detail'!$AL$6,'II. All Detail'!$AO$6,'II. All Detail'!$AR$6,'II. All Detail'!$AY$6,'II. All Detail'!$BB$6,'II. All Detail'!$BE$6,'II. All Detail'!$BH$6)</c15:sqref>
                        </c15:formulaRef>
                      </c:ext>
                    </c:extLst>
                    <c:strCache>
                      <c:ptCount val="16"/>
                      <c:pt idx="0">
                        <c:v>2020Q1</c:v>
                      </c:pt>
                      <c:pt idx="1">
                        <c:v>2020Q2</c:v>
                      </c:pt>
                      <c:pt idx="2">
                        <c:v>2020Q3</c:v>
                      </c:pt>
                      <c:pt idx="3">
                        <c:v>2020Q4</c:v>
                      </c:pt>
                      <c:pt idx="4">
                        <c:v>2021Q1</c:v>
                      </c:pt>
                      <c:pt idx="5">
                        <c:v>2021Q2</c:v>
                      </c:pt>
                      <c:pt idx="6">
                        <c:v>2021Q3</c:v>
                      </c:pt>
                      <c:pt idx="7">
                        <c:v>2021Q4</c:v>
                      </c:pt>
                      <c:pt idx="8">
                        <c:v>2022Q1</c:v>
                      </c:pt>
                      <c:pt idx="9">
                        <c:v>2022Q2</c:v>
                      </c:pt>
                      <c:pt idx="10">
                        <c:v>2022Q3</c:v>
                      </c:pt>
                      <c:pt idx="11">
                        <c:v>2022Q4</c:v>
                      </c:pt>
                      <c:pt idx="12">
                        <c:v>2023Q1</c:v>
                      </c:pt>
                      <c:pt idx="13">
                        <c:v>2023Q2</c:v>
                      </c:pt>
                      <c:pt idx="14">
                        <c:v>2023Q3</c:v>
                      </c:pt>
                      <c:pt idx="15">
                        <c:v>2023Q4</c:v>
                      </c:pt>
                    </c:strCache>
                  </c:strRef>
                </c:cat>
                <c:val>
                  <c:numRef>
                    <c:extLst xmlns:c15="http://schemas.microsoft.com/office/drawing/2012/chart">
                      <c:ext xmlns:c15="http://schemas.microsoft.com/office/drawing/2012/chart" uri="{02D57815-91ED-43cb-92C2-25804820EDAC}">
                        <c15:formulaRef>
                          <c15:sqref>('II. All Detail'!$C$24,'II. All Detail'!$F$24,'II. All Detail'!$I$24,'II. All Detail'!$L$24,'II. All Detail'!$S$24,'II. All Detail'!$V$24,'II. All Detail'!$Y$24,'II. All Detail'!$AB$24,'II. All Detail'!$AI$24,'II. All Detail'!$AL$24,'II. All Detail'!$AO$24,'II. All Detail'!$AR$24,'II. All Detail'!$AY$24,'II. All Detail'!$BB$24,'II. All Detail'!$BE$24,'II. All Detail'!$BH$24)</c15:sqref>
                        </c15:formulaRef>
                      </c:ext>
                    </c:extLst>
                    <c:numCache>
                      <c:formatCode>0.0%</c:formatCode>
                      <c:ptCount val="1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numCache>
                  </c:numRef>
                </c:val>
                <c:extLst xmlns:c15="http://schemas.microsoft.com/office/drawing/2012/chart">
                  <c:ext xmlns:c16="http://schemas.microsoft.com/office/drawing/2014/chart" uri="{C3380CC4-5D6E-409C-BE32-E72D297353CC}">
                    <c16:uniqueId val="{00000012-3D17-42F0-82EF-146DB0A70940}"/>
                  </c:ext>
                </c:extLst>
              </c15:ser>
            </c15:filteredBarSeries>
            <c15:filteredBarSeries>
              <c15:ser>
                <c:idx val="18"/>
                <c:order val="18"/>
                <c:tx>
                  <c:strRef>
                    <c:extLst xmlns:c15="http://schemas.microsoft.com/office/drawing/2012/chart">
                      <c:ext xmlns:c15="http://schemas.microsoft.com/office/drawing/2012/chart" uri="{02D57815-91ED-43cb-92C2-25804820EDAC}">
                        <c15:formulaRef>
                          <c15:sqref>'II. All Detail'!$B$25</c15:sqref>
                        </c15:formulaRef>
                      </c:ext>
                    </c:extLst>
                    <c:strCache>
                      <c:ptCount val="1"/>
                      <c:pt idx="0">
                        <c:v>Summary</c:v>
                      </c:pt>
                    </c:strCache>
                  </c:strRef>
                </c:tx>
                <c:spPr>
                  <a:solidFill>
                    <a:schemeClr val="accent1">
                      <a:lumMod val="70000"/>
                      <a:lumOff val="30000"/>
                    </a:schemeClr>
                  </a:solidFill>
                  <a:ln>
                    <a:noFill/>
                  </a:ln>
                  <a:effectLst/>
                </c:spPr>
                <c:invertIfNegative val="0"/>
                <c:cat>
                  <c:strRef>
                    <c:extLst xmlns:c15="http://schemas.microsoft.com/office/drawing/2012/chart">
                      <c:ext xmlns:c15="http://schemas.microsoft.com/office/drawing/2012/chart" uri="{02D57815-91ED-43cb-92C2-25804820EDAC}">
                        <c15:formulaRef>
                          <c15:sqref>('II. All Detail'!$C$6,'II. All Detail'!$F$6,'II. All Detail'!$I$6,'II. All Detail'!$L$6,'II. All Detail'!$S$6,'II. All Detail'!$V$6,'II. All Detail'!$Y$6,'II. All Detail'!$AB$6,'II. All Detail'!$AI$6,'II. All Detail'!$AL$6,'II. All Detail'!$AO$6,'II. All Detail'!$AR$6,'II. All Detail'!$AY$6,'II. All Detail'!$BB$6,'II. All Detail'!$BE$6,'II. All Detail'!$BH$6)</c15:sqref>
                        </c15:formulaRef>
                      </c:ext>
                    </c:extLst>
                    <c:strCache>
                      <c:ptCount val="16"/>
                      <c:pt idx="0">
                        <c:v>2020Q1</c:v>
                      </c:pt>
                      <c:pt idx="1">
                        <c:v>2020Q2</c:v>
                      </c:pt>
                      <c:pt idx="2">
                        <c:v>2020Q3</c:v>
                      </c:pt>
                      <c:pt idx="3">
                        <c:v>2020Q4</c:v>
                      </c:pt>
                      <c:pt idx="4">
                        <c:v>2021Q1</c:v>
                      </c:pt>
                      <c:pt idx="5">
                        <c:v>2021Q2</c:v>
                      </c:pt>
                      <c:pt idx="6">
                        <c:v>2021Q3</c:v>
                      </c:pt>
                      <c:pt idx="7">
                        <c:v>2021Q4</c:v>
                      </c:pt>
                      <c:pt idx="8">
                        <c:v>2022Q1</c:v>
                      </c:pt>
                      <c:pt idx="9">
                        <c:v>2022Q2</c:v>
                      </c:pt>
                      <c:pt idx="10">
                        <c:v>2022Q3</c:v>
                      </c:pt>
                      <c:pt idx="11">
                        <c:v>2022Q4</c:v>
                      </c:pt>
                      <c:pt idx="12">
                        <c:v>2023Q1</c:v>
                      </c:pt>
                      <c:pt idx="13">
                        <c:v>2023Q2</c:v>
                      </c:pt>
                      <c:pt idx="14">
                        <c:v>2023Q3</c:v>
                      </c:pt>
                      <c:pt idx="15">
                        <c:v>2023Q4</c:v>
                      </c:pt>
                    </c:strCache>
                  </c:strRef>
                </c:cat>
                <c:val>
                  <c:numRef>
                    <c:extLst xmlns:c15="http://schemas.microsoft.com/office/drawing/2012/chart">
                      <c:ext xmlns:c15="http://schemas.microsoft.com/office/drawing/2012/chart" uri="{02D57815-91ED-43cb-92C2-25804820EDAC}">
                        <c15:formulaRef>
                          <c15:sqref>('II. All Detail'!$C$25,'II. All Detail'!$F$25,'II. All Detail'!$I$25,'II. All Detail'!$L$25,'II. All Detail'!$S$25,'II. All Detail'!$V$25,'II. All Detail'!$Y$25,'II. All Detail'!$AB$25,'II. All Detail'!$AI$25,'II. All Detail'!$AL$25,'II. All Detail'!$AO$25,'II. All Detail'!$AR$25,'II. All Detail'!$AY$25,'II. All Detail'!$BB$25,'II. All Detail'!$BE$25,'II. All Detail'!$BH$25)</c15:sqref>
                        </c15:formulaRef>
                      </c:ext>
                    </c:extLst>
                    <c:numCache>
                      <c:formatCode>General</c:formatCode>
                      <c:ptCount val="16"/>
                    </c:numCache>
                  </c:numRef>
                </c:val>
                <c:extLst xmlns:c15="http://schemas.microsoft.com/office/drawing/2012/chart">
                  <c:ext xmlns:c16="http://schemas.microsoft.com/office/drawing/2014/chart" uri="{C3380CC4-5D6E-409C-BE32-E72D297353CC}">
                    <c16:uniqueId val="{00000000-95FD-4B36-BAED-1691D500CAEE}"/>
                  </c:ext>
                </c:extLst>
              </c15:ser>
            </c15:filteredBarSeries>
            <c15:filteredBarSeries>
              <c15:ser>
                <c:idx val="19"/>
                <c:order val="19"/>
                <c:tx>
                  <c:strRef>
                    <c:extLst xmlns:c15="http://schemas.microsoft.com/office/drawing/2012/chart">
                      <c:ext xmlns:c15="http://schemas.microsoft.com/office/drawing/2012/chart" uri="{02D57815-91ED-43cb-92C2-25804820EDAC}">
                        <c15:formulaRef>
                          <c15:sqref>'II. All Detail'!$B$26</c15:sqref>
                        </c15:formulaRef>
                      </c:ext>
                    </c:extLst>
                    <c:strCache>
                      <c:ptCount val="1"/>
                      <c:pt idx="0">
                        <c:v>Percentage of Members with a BH Visit with a BH Practitioner</c:v>
                      </c:pt>
                    </c:strCache>
                  </c:strRef>
                </c:tx>
                <c:spPr>
                  <a:solidFill>
                    <a:schemeClr val="accent3">
                      <a:lumMod val="70000"/>
                      <a:lumOff val="30000"/>
                    </a:schemeClr>
                  </a:solidFill>
                  <a:ln>
                    <a:noFill/>
                  </a:ln>
                  <a:effectLst/>
                </c:spPr>
                <c:invertIfNegative val="0"/>
                <c:cat>
                  <c:strRef>
                    <c:extLst xmlns:c15="http://schemas.microsoft.com/office/drawing/2012/chart">
                      <c:ext xmlns:c15="http://schemas.microsoft.com/office/drawing/2012/chart" uri="{02D57815-91ED-43cb-92C2-25804820EDAC}">
                        <c15:formulaRef>
                          <c15:sqref>('II. All Detail'!$C$6,'II. All Detail'!$F$6,'II. All Detail'!$I$6,'II. All Detail'!$L$6,'II. All Detail'!$S$6,'II. All Detail'!$V$6,'II. All Detail'!$Y$6,'II. All Detail'!$AB$6,'II. All Detail'!$AI$6,'II. All Detail'!$AL$6,'II. All Detail'!$AO$6,'II. All Detail'!$AR$6,'II. All Detail'!$AY$6,'II. All Detail'!$BB$6,'II. All Detail'!$BE$6,'II. All Detail'!$BH$6)</c15:sqref>
                        </c15:formulaRef>
                      </c:ext>
                    </c:extLst>
                    <c:strCache>
                      <c:ptCount val="16"/>
                      <c:pt idx="0">
                        <c:v>2020Q1</c:v>
                      </c:pt>
                      <c:pt idx="1">
                        <c:v>2020Q2</c:v>
                      </c:pt>
                      <c:pt idx="2">
                        <c:v>2020Q3</c:v>
                      </c:pt>
                      <c:pt idx="3">
                        <c:v>2020Q4</c:v>
                      </c:pt>
                      <c:pt idx="4">
                        <c:v>2021Q1</c:v>
                      </c:pt>
                      <c:pt idx="5">
                        <c:v>2021Q2</c:v>
                      </c:pt>
                      <c:pt idx="6">
                        <c:v>2021Q3</c:v>
                      </c:pt>
                      <c:pt idx="7">
                        <c:v>2021Q4</c:v>
                      </c:pt>
                      <c:pt idx="8">
                        <c:v>2022Q1</c:v>
                      </c:pt>
                      <c:pt idx="9">
                        <c:v>2022Q2</c:v>
                      </c:pt>
                      <c:pt idx="10">
                        <c:v>2022Q3</c:v>
                      </c:pt>
                      <c:pt idx="11">
                        <c:v>2022Q4</c:v>
                      </c:pt>
                      <c:pt idx="12">
                        <c:v>2023Q1</c:v>
                      </c:pt>
                      <c:pt idx="13">
                        <c:v>2023Q2</c:v>
                      </c:pt>
                      <c:pt idx="14">
                        <c:v>2023Q3</c:v>
                      </c:pt>
                      <c:pt idx="15">
                        <c:v>2023Q4</c:v>
                      </c:pt>
                    </c:strCache>
                  </c:strRef>
                </c:cat>
                <c:val>
                  <c:numRef>
                    <c:extLst xmlns:c15="http://schemas.microsoft.com/office/drawing/2012/chart">
                      <c:ext xmlns:c15="http://schemas.microsoft.com/office/drawing/2012/chart" uri="{02D57815-91ED-43cb-92C2-25804820EDAC}">
                        <c15:formulaRef>
                          <c15:sqref>('II. All Detail'!$C$26,'II. All Detail'!$F$26,'II. All Detail'!$I$26,'II. All Detail'!$L$26,'II. All Detail'!$S$26,'II. All Detail'!$V$26,'II. All Detail'!$Y$26,'II. All Detail'!$AB$26,'II. All Detail'!$AI$26,'II. All Detail'!$AL$26,'II. All Detail'!$AO$26,'II. All Detail'!$AR$26,'II. All Detail'!$AY$26,'II. All Detail'!$BB$26,'II. All Detail'!$BE$26,'II. All Detail'!$BH$26)</c15:sqref>
                        </c15:formulaRef>
                      </c:ext>
                    </c:extLst>
                    <c:numCache>
                      <c:formatCode>0.0%</c:formatCode>
                      <c:ptCount val="1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numCache>
                  </c:numRef>
                </c:val>
                <c:extLst xmlns:c15="http://schemas.microsoft.com/office/drawing/2012/chart">
                  <c:ext xmlns:c16="http://schemas.microsoft.com/office/drawing/2014/chart" uri="{C3380CC4-5D6E-409C-BE32-E72D297353CC}">
                    <c16:uniqueId val="{00000001-95FD-4B36-BAED-1691D500CAEE}"/>
                  </c:ext>
                </c:extLst>
              </c15:ser>
            </c15:filteredBarSeries>
            <c15:filteredBarSeries>
              <c15:ser>
                <c:idx val="20"/>
                <c:order val="20"/>
                <c:tx>
                  <c:strRef>
                    <c:extLst xmlns:c15="http://schemas.microsoft.com/office/drawing/2012/chart">
                      <c:ext xmlns:c15="http://schemas.microsoft.com/office/drawing/2012/chart" uri="{02D57815-91ED-43cb-92C2-25804820EDAC}">
                        <c15:formulaRef>
                          <c15:sqref>'II. All Detail'!$B$27</c15:sqref>
                        </c15:formulaRef>
                      </c:ext>
                    </c:extLst>
                    <c:strCache>
                      <c:ptCount val="1"/>
                      <c:pt idx="0">
                        <c:v>Percentage of Members with a BH Visit with a Non-BH Practitioner</c:v>
                      </c:pt>
                    </c:strCache>
                  </c:strRef>
                </c:tx>
                <c:spPr>
                  <a:solidFill>
                    <a:schemeClr val="accent5">
                      <a:lumMod val="70000"/>
                      <a:lumOff val="30000"/>
                    </a:schemeClr>
                  </a:solidFill>
                  <a:ln>
                    <a:noFill/>
                  </a:ln>
                  <a:effectLst/>
                </c:spPr>
                <c:invertIfNegative val="0"/>
                <c:cat>
                  <c:strRef>
                    <c:extLst xmlns:c15="http://schemas.microsoft.com/office/drawing/2012/chart">
                      <c:ext xmlns:c15="http://schemas.microsoft.com/office/drawing/2012/chart" uri="{02D57815-91ED-43cb-92C2-25804820EDAC}">
                        <c15:formulaRef>
                          <c15:sqref>('II. All Detail'!$C$6,'II. All Detail'!$F$6,'II. All Detail'!$I$6,'II. All Detail'!$L$6,'II. All Detail'!$S$6,'II. All Detail'!$V$6,'II. All Detail'!$Y$6,'II. All Detail'!$AB$6,'II. All Detail'!$AI$6,'II. All Detail'!$AL$6,'II. All Detail'!$AO$6,'II. All Detail'!$AR$6,'II. All Detail'!$AY$6,'II. All Detail'!$BB$6,'II. All Detail'!$BE$6,'II. All Detail'!$BH$6)</c15:sqref>
                        </c15:formulaRef>
                      </c:ext>
                    </c:extLst>
                    <c:strCache>
                      <c:ptCount val="16"/>
                      <c:pt idx="0">
                        <c:v>2020Q1</c:v>
                      </c:pt>
                      <c:pt idx="1">
                        <c:v>2020Q2</c:v>
                      </c:pt>
                      <c:pt idx="2">
                        <c:v>2020Q3</c:v>
                      </c:pt>
                      <c:pt idx="3">
                        <c:v>2020Q4</c:v>
                      </c:pt>
                      <c:pt idx="4">
                        <c:v>2021Q1</c:v>
                      </c:pt>
                      <c:pt idx="5">
                        <c:v>2021Q2</c:v>
                      </c:pt>
                      <c:pt idx="6">
                        <c:v>2021Q3</c:v>
                      </c:pt>
                      <c:pt idx="7">
                        <c:v>2021Q4</c:v>
                      </c:pt>
                      <c:pt idx="8">
                        <c:v>2022Q1</c:v>
                      </c:pt>
                      <c:pt idx="9">
                        <c:v>2022Q2</c:v>
                      </c:pt>
                      <c:pt idx="10">
                        <c:v>2022Q3</c:v>
                      </c:pt>
                      <c:pt idx="11">
                        <c:v>2022Q4</c:v>
                      </c:pt>
                      <c:pt idx="12">
                        <c:v>2023Q1</c:v>
                      </c:pt>
                      <c:pt idx="13">
                        <c:v>2023Q2</c:v>
                      </c:pt>
                      <c:pt idx="14">
                        <c:v>2023Q3</c:v>
                      </c:pt>
                      <c:pt idx="15">
                        <c:v>2023Q4</c:v>
                      </c:pt>
                    </c:strCache>
                  </c:strRef>
                </c:cat>
                <c:val>
                  <c:numRef>
                    <c:extLst xmlns:c15="http://schemas.microsoft.com/office/drawing/2012/chart">
                      <c:ext xmlns:c15="http://schemas.microsoft.com/office/drawing/2012/chart" uri="{02D57815-91ED-43cb-92C2-25804820EDAC}">
                        <c15:formulaRef>
                          <c15:sqref>('II. All Detail'!$C$27,'II. All Detail'!$F$27,'II. All Detail'!$I$27,'II. All Detail'!$L$27,'II. All Detail'!$S$27,'II. All Detail'!$V$27,'II. All Detail'!$Y$27,'II. All Detail'!$AB$27,'II. All Detail'!$AI$27,'II. All Detail'!$AL$27,'II. All Detail'!$AO$27,'II. All Detail'!$AR$27,'II. All Detail'!$AY$27,'II. All Detail'!$BB$27,'II. All Detail'!$BE$27,'II. All Detail'!$BH$27)</c15:sqref>
                        </c15:formulaRef>
                      </c:ext>
                    </c:extLst>
                    <c:numCache>
                      <c:formatCode>0.0%</c:formatCode>
                      <c:ptCount val="1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numCache>
                  </c:numRef>
                </c:val>
                <c:extLst xmlns:c15="http://schemas.microsoft.com/office/drawing/2012/chart">
                  <c:ext xmlns:c16="http://schemas.microsoft.com/office/drawing/2014/chart" uri="{C3380CC4-5D6E-409C-BE32-E72D297353CC}">
                    <c16:uniqueId val="{00000002-95FD-4B36-BAED-1691D500CAEE}"/>
                  </c:ext>
                </c:extLst>
              </c15:ser>
            </c15:filteredBarSeries>
          </c:ext>
        </c:extLst>
      </c:barChart>
      <c:catAx>
        <c:axId val="841409512"/>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41416072"/>
        <c:crosses val="autoZero"/>
        <c:auto val="1"/>
        <c:lblAlgn val="ctr"/>
        <c:lblOffset val="100"/>
        <c:noMultiLvlLbl val="0"/>
      </c:catAx>
      <c:valAx>
        <c:axId val="841416072"/>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41409512"/>
        <c:crosses val="autoZero"/>
        <c:crossBetween val="between"/>
      </c:valAx>
      <c:spPr>
        <a:noFill/>
        <a:ln>
          <a:noFill/>
        </a:ln>
        <a:effectLst/>
      </c:spPr>
    </c:plotArea>
    <c:legend>
      <c:legendPos val="b"/>
      <c:layout>
        <c:manualLayout>
          <c:xMode val="edge"/>
          <c:yMode val="edge"/>
          <c:x val="6.101095146578811E-2"/>
          <c:y val="0.88217471534280834"/>
          <c:w val="0.87797809706842378"/>
          <c:h val="0.1096074430559457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lumMod val="95000"/>
      </a:schemeClr>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1" i="0" u="none" strike="noStrike" kern="1200" spc="0" baseline="0">
                <a:solidFill>
                  <a:schemeClr val="tx1">
                    <a:lumMod val="65000"/>
                    <a:lumOff val="35000"/>
                  </a:schemeClr>
                </a:solidFill>
                <a:latin typeface="+mn-lt"/>
                <a:ea typeface="+mn-ea"/>
                <a:cs typeface="+mn-cs"/>
              </a:defRPr>
            </a:pPr>
            <a:r>
              <a:rPr lang="en-US" sz="900" b="1"/>
              <a:t>6a. </a:t>
            </a:r>
            <a:r>
              <a:rPr lang="en-US" sz="900" b="1" i="0" baseline="0">
                <a:effectLst/>
              </a:rPr>
              <a:t>Paid Claims for Visits for Outpatient BH Services with a BH and Non-BH Practitioner </a:t>
            </a:r>
            <a:endParaRPr lang="en-US" sz="900">
              <a:effectLst/>
            </a:endParaRPr>
          </a:p>
        </c:rich>
      </c:tx>
      <c:overlay val="0"/>
      <c:spPr>
        <a:noFill/>
        <a:ln>
          <a:noFill/>
        </a:ln>
        <a:effectLst/>
      </c:spPr>
      <c:txPr>
        <a:bodyPr rot="0" spcFirstLastPara="1" vertOverflow="ellipsis" vert="horz" wrap="square" anchor="ctr" anchorCtr="1"/>
        <a:lstStyle/>
        <a:p>
          <a:pPr>
            <a:defRPr sz="9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8345620125475767"/>
          <c:y val="9.7141219541667614E-2"/>
          <c:w val="0.68331556841685126"/>
          <c:h val="0.72960022469194674"/>
        </c:manualLayout>
      </c:layout>
      <c:barChart>
        <c:barDir val="bar"/>
        <c:grouping val="clustered"/>
        <c:varyColors val="0"/>
        <c:ser>
          <c:idx val="14"/>
          <c:order val="14"/>
          <c:tx>
            <c:strRef>
              <c:f>'III. Detail Excl - ER &amp; LTC'!$B$22</c:f>
              <c:strCache>
                <c:ptCount val="1"/>
                <c:pt idx="0">
                  <c:v>Paid Claims for Visits for Outpatient BH Services with a BH Practitioner</c:v>
                </c:pt>
              </c:strCache>
            </c:strRef>
          </c:tx>
          <c:spPr>
            <a:solidFill>
              <a:srgbClr val="00968F"/>
            </a:solidFill>
            <a:ln>
              <a:noFill/>
            </a:ln>
            <a:effectLst/>
          </c:spPr>
          <c:invertIfNegative val="0"/>
          <c:dLbls>
            <c:numFmt formatCode="_(&quot;$&quot;* #,##0_);_(&quot;$&quot;* \(#,##0\);_(&quot;$&quot;* &quot;-&quot;_);_(@_)"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('III. Detail Excl - ER &amp; LTC'!$C$7:$O$7,'III. Detail Excl - ER &amp; LTC'!$AE$7,'III. Detail Excl - ER &amp; LTC'!$AU$7,'III. Detail Excl - ER &amp; LTC'!$BK$7)</c15:sqref>
                  </c15:fullRef>
                </c:ext>
              </c:extLst>
              <c:f>('III. Detail Excl - ER &amp; LTC'!$O$7,'III. Detail Excl - ER &amp; LTC'!$AE$7,'III. Detail Excl - ER &amp; LTC'!$AU$7,'III. Detail Excl - ER &amp; LTC'!$BK$7)</c:f>
              <c:strCache>
                <c:ptCount val="4"/>
                <c:pt idx="0">
                  <c:v>CY2020 YTD</c:v>
                </c:pt>
                <c:pt idx="1">
                  <c:v>CY2021 YTD</c:v>
                </c:pt>
                <c:pt idx="2">
                  <c:v>CY2022 YTD</c:v>
                </c:pt>
                <c:pt idx="3">
                  <c:v>CY2023 YTD</c:v>
                </c:pt>
              </c:strCache>
            </c:strRef>
          </c:cat>
          <c:val>
            <c:numRef>
              <c:extLst>
                <c:ext xmlns:c15="http://schemas.microsoft.com/office/drawing/2012/chart" uri="{02D57815-91ED-43cb-92C2-25804820EDAC}">
                  <c15:fullRef>
                    <c15:sqref>('III. Detail Excl - ER &amp; LTC'!$C$22:$O$22,'III. Detail Excl - ER &amp; LTC'!$AE$22,'III. Detail Excl - ER &amp; LTC'!$AU$22,'III. Detail Excl - ER &amp; LTC'!$BK$22)</c15:sqref>
                  </c15:fullRef>
                </c:ext>
              </c:extLst>
              <c:f>('III. Detail Excl - ER &amp; LTC'!$O$22,'III. Detail Excl - ER &amp; LTC'!$AE$22,'III. Detail Excl - ER &amp; LTC'!$AU$22,'III. Detail Excl - ER &amp; LTC'!$BK$22)</c:f>
              <c:numCache>
                <c:formatCode>General</c:formatCode>
                <c:ptCount val="4"/>
                <c:pt idx="0" formatCode="_(&quot;$&quot;* #,##0_);_(&quot;$&quot;* \(#,##0\);_(&quot;$&quot;* &quot;-&quot;??_);_(@_)">
                  <c:v>0</c:v>
                </c:pt>
                <c:pt idx="1" formatCode="_(&quot;$&quot;* #,##0_);_(&quot;$&quot;* \(#,##0\);_(&quot;$&quot;* &quot;-&quot;??_);_(@_)">
                  <c:v>0</c:v>
                </c:pt>
                <c:pt idx="2" formatCode="_(&quot;$&quot;* #,##0_);_(&quot;$&quot;* \(#,##0\);_(&quot;$&quot;* &quot;-&quot;??_);_(@_)">
                  <c:v>0</c:v>
                </c:pt>
                <c:pt idx="3" formatCode="_(&quot;$&quot;* #,##0_);_(&quot;$&quot;* \(#,##0\);_(&quot;$&quot;* &quot;-&quot;??_);_(@_)">
                  <c:v>0</c:v>
                </c:pt>
              </c:numCache>
            </c:numRef>
          </c:val>
          <c:extLst xmlns:c15="http://schemas.microsoft.com/office/drawing/2012/chart">
            <c:ext xmlns:c16="http://schemas.microsoft.com/office/drawing/2014/chart" uri="{C3380CC4-5D6E-409C-BE32-E72D297353CC}">
              <c16:uniqueId val="{00000000-CA7F-4DF6-9F04-BD4621E84104}"/>
            </c:ext>
          </c:extLst>
        </c:ser>
        <c:ser>
          <c:idx val="15"/>
          <c:order val="15"/>
          <c:tx>
            <c:strRef>
              <c:f>'III. Detail Excl - ER &amp; LTC'!$B$23</c:f>
              <c:strCache>
                <c:ptCount val="1"/>
                <c:pt idx="0">
                  <c:v>Paid Claims for Visits for Outpatient BH Services with a Non-BH Practitioner</c:v>
                </c:pt>
              </c:strCache>
            </c:strRef>
          </c:tx>
          <c:spPr>
            <a:solidFill>
              <a:srgbClr val="003865"/>
            </a:solidFill>
            <a:ln>
              <a:noFill/>
            </a:ln>
            <a:effectLst/>
          </c:spPr>
          <c:invertIfNegative val="0"/>
          <c:dLbls>
            <c:numFmt formatCode="_(&quot;$&quot;* #,##0_);_(&quot;$&quot;* \(#,##0\);_(&quot;$&quot;* &quot;-&quot;_);_(@_)"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('III. Detail Excl - ER &amp; LTC'!$C$7:$O$7,'III. Detail Excl - ER &amp; LTC'!$AE$7,'III. Detail Excl - ER &amp; LTC'!$AU$7,'III. Detail Excl - ER &amp; LTC'!$BK$7)</c15:sqref>
                  </c15:fullRef>
                </c:ext>
              </c:extLst>
              <c:f>('III. Detail Excl - ER &amp; LTC'!$O$7,'III. Detail Excl - ER &amp; LTC'!$AE$7,'III. Detail Excl - ER &amp; LTC'!$AU$7,'III. Detail Excl - ER &amp; LTC'!$BK$7)</c:f>
              <c:strCache>
                <c:ptCount val="4"/>
                <c:pt idx="0">
                  <c:v>CY2020 YTD</c:v>
                </c:pt>
                <c:pt idx="1">
                  <c:v>CY2021 YTD</c:v>
                </c:pt>
                <c:pt idx="2">
                  <c:v>CY2022 YTD</c:v>
                </c:pt>
                <c:pt idx="3">
                  <c:v>CY2023 YTD</c:v>
                </c:pt>
              </c:strCache>
            </c:strRef>
          </c:cat>
          <c:val>
            <c:numRef>
              <c:extLst>
                <c:ext xmlns:c15="http://schemas.microsoft.com/office/drawing/2012/chart" uri="{02D57815-91ED-43cb-92C2-25804820EDAC}">
                  <c15:fullRef>
                    <c15:sqref>('III. Detail Excl - ER &amp; LTC'!$C$23:$O$23,'III. Detail Excl - ER &amp; LTC'!$AE$23,'III. Detail Excl - ER &amp; LTC'!$AU$23,'III. Detail Excl - ER &amp; LTC'!$BK$23)</c15:sqref>
                  </c15:fullRef>
                </c:ext>
              </c:extLst>
              <c:f>('III. Detail Excl - ER &amp; LTC'!$O$23,'III. Detail Excl - ER &amp; LTC'!$AE$23,'III. Detail Excl - ER &amp; LTC'!$AU$23,'III. Detail Excl - ER &amp; LTC'!$BK$23)</c:f>
              <c:numCache>
                <c:formatCode>General</c:formatCode>
                <c:ptCount val="4"/>
                <c:pt idx="0" formatCode="_(&quot;$&quot;* #,##0_);_(&quot;$&quot;* \(#,##0\);_(&quot;$&quot;* &quot;-&quot;??_);_(@_)">
                  <c:v>0</c:v>
                </c:pt>
                <c:pt idx="1" formatCode="_(&quot;$&quot;* #,##0_);_(&quot;$&quot;* \(#,##0\);_(&quot;$&quot;* &quot;-&quot;??_);_(@_)">
                  <c:v>0</c:v>
                </c:pt>
                <c:pt idx="2" formatCode="_(&quot;$&quot;* #,##0_);_(&quot;$&quot;* \(#,##0\);_(&quot;$&quot;* &quot;-&quot;??_);_(@_)">
                  <c:v>0</c:v>
                </c:pt>
                <c:pt idx="3" formatCode="_(&quot;$&quot;* #,##0_);_(&quot;$&quot;* \(#,##0\);_(&quot;$&quot;* &quot;-&quot;??_);_(@_)">
                  <c:v>0</c:v>
                </c:pt>
              </c:numCache>
            </c:numRef>
          </c:val>
          <c:extLst>
            <c:ext xmlns:c16="http://schemas.microsoft.com/office/drawing/2014/chart" uri="{C3380CC4-5D6E-409C-BE32-E72D297353CC}">
              <c16:uniqueId val="{00000001-CA7F-4DF6-9F04-BD4621E84104}"/>
            </c:ext>
          </c:extLst>
        </c:ser>
        <c:dLbls>
          <c:showLegendKey val="0"/>
          <c:showVal val="0"/>
          <c:showCatName val="0"/>
          <c:showSerName val="0"/>
          <c:showPercent val="0"/>
          <c:showBubbleSize val="0"/>
        </c:dLbls>
        <c:gapWidth val="150"/>
        <c:axId val="841409512"/>
        <c:axId val="841416072"/>
        <c:extLst>
          <c:ext xmlns:c15="http://schemas.microsoft.com/office/drawing/2012/chart" uri="{02D57815-91ED-43cb-92C2-25804820EDAC}">
            <c15:filteredBarSeries>
              <c15:ser>
                <c:idx val="0"/>
                <c:order val="0"/>
                <c:tx>
                  <c:strRef>
                    <c:extLst>
                      <c:ext uri="{02D57815-91ED-43cb-92C2-25804820EDAC}">
                        <c15:formulaRef>
                          <c15:sqref>'III. Detail Excl - ER &amp; LTC'!$B$8</c15:sqref>
                        </c15:formulaRef>
                      </c:ext>
                    </c:extLst>
                    <c:strCache>
                      <c:ptCount val="1"/>
                      <c:pt idx="0">
                        <c:v>Member (Excluding ER &amp; LTC)</c:v>
                      </c:pt>
                    </c:strCache>
                  </c:strRef>
                </c:tx>
                <c:spPr>
                  <a:solidFill>
                    <a:schemeClr val="accent1"/>
                  </a:solidFill>
                  <a:ln>
                    <a:noFill/>
                  </a:ln>
                  <a:effectLst/>
                </c:spPr>
                <c:invertIfNegative val="0"/>
                <c:cat>
                  <c:strRef>
                    <c:extLst>
                      <c:ext uri="{02D57815-91ED-43cb-92C2-25804820EDAC}">
                        <c15:fullRef>
                          <c15:sqref>('III. Detail Excl - ER &amp; LTC'!$C$7:$O$7,'III. Detail Excl - ER &amp; LTC'!$AE$7,'III. Detail Excl - ER &amp; LTC'!$AU$7,'III. Detail Excl - ER &amp; LTC'!$BK$7)</c15:sqref>
                        </c15:fullRef>
                        <c15:formulaRef>
                          <c15:sqref>('III. Detail Excl - ER &amp; LTC'!$O$7,'III. Detail Excl - ER &amp; LTC'!$AE$7,'III. Detail Excl - ER &amp; LTC'!$AU$7,'III. Detail Excl - ER &amp; LTC'!$BK$7)</c15:sqref>
                        </c15:formulaRef>
                      </c:ext>
                    </c:extLst>
                    <c:strCache>
                      <c:ptCount val="4"/>
                      <c:pt idx="0">
                        <c:v>CY2020 YTD</c:v>
                      </c:pt>
                      <c:pt idx="1">
                        <c:v>CY2021 YTD</c:v>
                      </c:pt>
                      <c:pt idx="2">
                        <c:v>CY2022 YTD</c:v>
                      </c:pt>
                      <c:pt idx="3">
                        <c:v>CY2023 YTD</c:v>
                      </c:pt>
                    </c:strCache>
                  </c:strRef>
                </c:cat>
                <c:val>
                  <c:numRef>
                    <c:extLst>
                      <c:ext uri="{02D57815-91ED-43cb-92C2-25804820EDAC}">
                        <c15:fullRef>
                          <c15:sqref>('III. Detail Excl - ER &amp; LTC'!$C$8:$O$8,'III. Detail Excl - ER &amp; LTC'!$AE$8,'III. Detail Excl - ER &amp; LTC'!$AU$8,'III. Detail Excl - ER &amp; LTC'!$BK$8)</c15:sqref>
                        </c15:fullRef>
                        <c15:formulaRef>
                          <c15:sqref>('III. Detail Excl - ER &amp; LTC'!$O$8,'III. Detail Excl - ER &amp; LTC'!$AE$8,'III. Detail Excl - ER &amp; LTC'!$AU$8,'III. Detail Excl - ER &amp; LTC'!$BK$8)</c15:sqref>
                        </c15:formulaRef>
                      </c:ext>
                    </c:extLst>
                    <c:numCache>
                      <c:formatCode>General</c:formatCode>
                      <c:ptCount val="4"/>
                    </c:numCache>
                  </c:numRef>
                </c:val>
                <c:extLst>
                  <c:ext xmlns:c16="http://schemas.microsoft.com/office/drawing/2014/chart" uri="{C3380CC4-5D6E-409C-BE32-E72D297353CC}">
                    <c16:uniqueId val="{00000002-CA7F-4DF6-9F04-BD4621E84104}"/>
                  </c:ext>
                </c:extLst>
              </c15:ser>
            </c15:filteredBarSeries>
            <c15:filteredBarSeries>
              <c15:ser>
                <c:idx val="1"/>
                <c:order val="1"/>
                <c:tx>
                  <c:strRef>
                    <c:extLst xmlns:c15="http://schemas.microsoft.com/office/drawing/2012/chart">
                      <c:ext xmlns:c15="http://schemas.microsoft.com/office/drawing/2012/chart" uri="{02D57815-91ED-43cb-92C2-25804820EDAC}">
                        <c15:formulaRef>
                          <c15:sqref>'III. Detail Excl - ER &amp; LTC'!$B$9</c15:sqref>
                        </c15:formulaRef>
                      </c:ext>
                    </c:extLst>
                    <c:strCache>
                      <c:ptCount val="1"/>
                      <c:pt idx="0">
                        <c:v>Total Unique Members</c:v>
                      </c:pt>
                    </c:strCache>
                  </c:strRef>
                </c:tx>
                <c:spPr>
                  <a:solidFill>
                    <a:schemeClr val="accent3"/>
                  </a:solidFill>
                  <a:ln>
                    <a:noFill/>
                  </a:ln>
                  <a:effectLst/>
                </c:spPr>
                <c:invertIfNegative val="0"/>
                <c:cat>
                  <c:strRef>
                    <c:extLst>
                      <c:ext xmlns:c15="http://schemas.microsoft.com/office/drawing/2012/chart" uri="{02D57815-91ED-43cb-92C2-25804820EDAC}">
                        <c15:fullRef>
                          <c15:sqref>('III. Detail Excl - ER &amp; LTC'!$C$7:$O$7,'III. Detail Excl - ER &amp; LTC'!$AE$7,'III. Detail Excl - ER &amp; LTC'!$AU$7,'III. Detail Excl - ER &amp; LTC'!$BK$7)</c15:sqref>
                        </c15:fullRef>
                        <c15:formulaRef>
                          <c15:sqref>('III. Detail Excl - ER &amp; LTC'!$O$7,'III. Detail Excl - ER &amp; LTC'!$AE$7,'III. Detail Excl - ER &amp; LTC'!$AU$7,'III. Detail Excl - ER &amp; LTC'!$BK$7)</c15:sqref>
                        </c15:formulaRef>
                      </c:ext>
                    </c:extLst>
                    <c:strCache>
                      <c:ptCount val="4"/>
                      <c:pt idx="0">
                        <c:v>CY2020 YTD</c:v>
                      </c:pt>
                      <c:pt idx="1">
                        <c:v>CY2021 YTD</c:v>
                      </c:pt>
                      <c:pt idx="2">
                        <c:v>CY2022 YTD</c:v>
                      </c:pt>
                      <c:pt idx="3">
                        <c:v>CY2023 YTD</c:v>
                      </c:pt>
                    </c:strCache>
                  </c:strRef>
                </c:cat>
                <c:val>
                  <c:numRef>
                    <c:extLst>
                      <c:ext xmlns:c15="http://schemas.microsoft.com/office/drawing/2012/chart" uri="{02D57815-91ED-43cb-92C2-25804820EDAC}">
                        <c15:fullRef>
                          <c15:sqref>('III. Detail Excl - ER &amp; LTC'!$C$9:$O$9,'III. Detail Excl - ER &amp; LTC'!$AE$9,'III. Detail Excl - ER &amp; LTC'!$AU$9,'III. Detail Excl - ER &amp; LTC'!$BK$9)</c15:sqref>
                        </c15:fullRef>
                        <c15:formulaRef>
                          <c15:sqref>('III. Detail Excl - ER &amp; LTC'!$O$9,'III. Detail Excl - ER &amp; LTC'!$AE$9,'III. Detail Excl - ER &amp; LTC'!$AU$9,'III. Detail Excl - ER &amp; LTC'!$BK$9)</c15:sqref>
                        </c15:formulaRef>
                      </c:ext>
                    </c:extLst>
                    <c:numCache>
                      <c:formatCode>_(* #,##0_);_(* \(#,##0\);_(* "-"??_);_(@_)</c:formatCode>
                      <c:ptCount val="4"/>
                      <c:pt idx="0">
                        <c:v>0</c:v>
                      </c:pt>
                      <c:pt idx="1">
                        <c:v>0</c:v>
                      </c:pt>
                      <c:pt idx="2">
                        <c:v>0</c:v>
                      </c:pt>
                      <c:pt idx="3">
                        <c:v>0</c:v>
                      </c:pt>
                    </c:numCache>
                  </c:numRef>
                </c:val>
                <c:extLst xmlns:c15="http://schemas.microsoft.com/office/drawing/2012/chart">
                  <c:ext xmlns:c16="http://schemas.microsoft.com/office/drawing/2014/chart" uri="{C3380CC4-5D6E-409C-BE32-E72D297353CC}">
                    <c16:uniqueId val="{00000003-CA7F-4DF6-9F04-BD4621E84104}"/>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'III. Detail Excl - ER &amp; LTC'!$B$10</c15:sqref>
                        </c15:formulaRef>
                      </c:ext>
                    </c:extLst>
                    <c:strCache>
                      <c:ptCount val="1"/>
                      <c:pt idx="0">
                        <c:v>Total Member Months</c:v>
                      </c:pt>
                    </c:strCache>
                  </c:strRef>
                </c:tx>
                <c:spPr>
                  <a:solidFill>
                    <a:schemeClr val="accent5"/>
                  </a:solidFill>
                  <a:ln>
                    <a:noFill/>
                  </a:ln>
                  <a:effectLst/>
                </c:spPr>
                <c:invertIfNegative val="0"/>
                <c:cat>
                  <c:strRef>
                    <c:extLst>
                      <c:ext xmlns:c15="http://schemas.microsoft.com/office/drawing/2012/chart" uri="{02D57815-91ED-43cb-92C2-25804820EDAC}">
                        <c15:fullRef>
                          <c15:sqref>('III. Detail Excl - ER &amp; LTC'!$C$7:$O$7,'III. Detail Excl - ER &amp; LTC'!$AE$7,'III. Detail Excl - ER &amp; LTC'!$AU$7,'III. Detail Excl - ER &amp; LTC'!$BK$7)</c15:sqref>
                        </c15:fullRef>
                        <c15:formulaRef>
                          <c15:sqref>('III. Detail Excl - ER &amp; LTC'!$O$7,'III. Detail Excl - ER &amp; LTC'!$AE$7,'III. Detail Excl - ER &amp; LTC'!$AU$7,'III. Detail Excl - ER &amp; LTC'!$BK$7)</c15:sqref>
                        </c15:formulaRef>
                      </c:ext>
                    </c:extLst>
                    <c:strCache>
                      <c:ptCount val="4"/>
                      <c:pt idx="0">
                        <c:v>CY2020 YTD</c:v>
                      </c:pt>
                      <c:pt idx="1">
                        <c:v>CY2021 YTD</c:v>
                      </c:pt>
                      <c:pt idx="2">
                        <c:v>CY2022 YTD</c:v>
                      </c:pt>
                      <c:pt idx="3">
                        <c:v>CY2023 YTD</c:v>
                      </c:pt>
                    </c:strCache>
                  </c:strRef>
                </c:cat>
                <c:val>
                  <c:numRef>
                    <c:extLst>
                      <c:ext xmlns:c15="http://schemas.microsoft.com/office/drawing/2012/chart" uri="{02D57815-91ED-43cb-92C2-25804820EDAC}">
                        <c15:fullRef>
                          <c15:sqref>('III. Detail Excl - ER &amp; LTC'!$C$10:$O$10,'III. Detail Excl - ER &amp; LTC'!$AE$10,'III. Detail Excl - ER &amp; LTC'!$AU$10,'III. Detail Excl - ER &amp; LTC'!$BK$10)</c15:sqref>
                        </c15:fullRef>
                        <c15:formulaRef>
                          <c15:sqref>('III. Detail Excl - ER &amp; LTC'!$O$10,'III. Detail Excl - ER &amp; LTC'!$AE$10,'III. Detail Excl - ER &amp; LTC'!$AU$10,'III. Detail Excl - ER &amp; LTC'!$BK$10)</c15:sqref>
                        </c15:formulaRef>
                      </c:ext>
                    </c:extLst>
                    <c:numCache>
                      <c:formatCode>General</c:formatCode>
                      <c:ptCount val="4"/>
                      <c:pt idx="0" formatCode="_(* #,##0_);_(* \(#,##0\);_(* &quot;-&quot;??_);_(@_)">
                        <c:v>0</c:v>
                      </c:pt>
                      <c:pt idx="1" formatCode="_(* #,##0_);_(* \(#,##0\);_(* &quot;-&quot;??_);_(@_)">
                        <c:v>0</c:v>
                      </c:pt>
                      <c:pt idx="2" formatCode="_(* #,##0_);_(* \(#,##0\);_(* &quot;-&quot;??_);_(@_)">
                        <c:v>0</c:v>
                      </c:pt>
                      <c:pt idx="3" formatCode="_(* #,##0_);_(* \(#,##0\);_(* &quot;-&quot;??_);_(@_)">
                        <c:v>0</c:v>
                      </c:pt>
                    </c:numCache>
                  </c:numRef>
                </c:val>
                <c:extLst xmlns:c15="http://schemas.microsoft.com/office/drawing/2012/chart">
                  <c:ext xmlns:c16="http://schemas.microsoft.com/office/drawing/2014/chart" uri="{C3380CC4-5D6E-409C-BE32-E72D297353CC}">
                    <c16:uniqueId val="{00000004-CA7F-4DF6-9F04-BD4621E84104}"/>
                  </c:ext>
                </c:extLst>
              </c15:ser>
            </c15:filteredBarSeries>
            <c15:filteredBarSeries>
              <c15:ser>
                <c:idx val="3"/>
                <c:order val="3"/>
                <c:tx>
                  <c:strRef>
                    <c:extLst xmlns:c15="http://schemas.microsoft.com/office/drawing/2012/chart">
                      <c:ext xmlns:c15="http://schemas.microsoft.com/office/drawing/2012/chart" uri="{02D57815-91ED-43cb-92C2-25804820EDAC}">
                        <c15:formulaRef>
                          <c15:sqref>'III. Detail Excl - ER &amp; LTC'!$B$11</c15:sqref>
                        </c15:formulaRef>
                      </c:ext>
                    </c:extLst>
                    <c:strCache>
                      <c:ptCount val="1"/>
                      <c:pt idx="0">
                        <c:v>Unique Members with an Outpatient Visit for BH Services Provided by a BH Practitioner</c:v>
                      </c:pt>
                    </c:strCache>
                  </c:strRef>
                </c:tx>
                <c:spPr>
                  <a:solidFill>
                    <a:schemeClr val="accent1">
                      <a:lumMod val="60000"/>
                    </a:schemeClr>
                  </a:solidFill>
                  <a:ln>
                    <a:noFill/>
                  </a:ln>
                  <a:effectLst/>
                </c:spPr>
                <c:invertIfNegative val="0"/>
                <c:cat>
                  <c:strRef>
                    <c:extLst>
                      <c:ext xmlns:c15="http://schemas.microsoft.com/office/drawing/2012/chart" uri="{02D57815-91ED-43cb-92C2-25804820EDAC}">
                        <c15:fullRef>
                          <c15:sqref>('III. Detail Excl - ER &amp; LTC'!$C$7:$O$7,'III. Detail Excl - ER &amp; LTC'!$AE$7,'III. Detail Excl - ER &amp; LTC'!$AU$7,'III. Detail Excl - ER &amp; LTC'!$BK$7)</c15:sqref>
                        </c15:fullRef>
                        <c15:formulaRef>
                          <c15:sqref>('III. Detail Excl - ER &amp; LTC'!$O$7,'III. Detail Excl - ER &amp; LTC'!$AE$7,'III. Detail Excl - ER &amp; LTC'!$AU$7,'III. Detail Excl - ER &amp; LTC'!$BK$7)</c15:sqref>
                        </c15:formulaRef>
                      </c:ext>
                    </c:extLst>
                    <c:strCache>
                      <c:ptCount val="4"/>
                      <c:pt idx="0">
                        <c:v>CY2020 YTD</c:v>
                      </c:pt>
                      <c:pt idx="1">
                        <c:v>CY2021 YTD</c:v>
                      </c:pt>
                      <c:pt idx="2">
                        <c:v>CY2022 YTD</c:v>
                      </c:pt>
                      <c:pt idx="3">
                        <c:v>CY2023 YTD</c:v>
                      </c:pt>
                    </c:strCache>
                  </c:strRef>
                </c:cat>
                <c:val>
                  <c:numRef>
                    <c:extLst>
                      <c:ext xmlns:c15="http://schemas.microsoft.com/office/drawing/2012/chart" uri="{02D57815-91ED-43cb-92C2-25804820EDAC}">
                        <c15:fullRef>
                          <c15:sqref>('III. Detail Excl - ER &amp; LTC'!$C$11:$O$11,'III. Detail Excl - ER &amp; LTC'!$AE$11,'III. Detail Excl - ER &amp; LTC'!$AU$11,'III. Detail Excl - ER &amp; LTC'!$BK$11)</c15:sqref>
                        </c15:fullRef>
                        <c15:formulaRef>
                          <c15:sqref>('III. Detail Excl - ER &amp; LTC'!$O$11,'III. Detail Excl - ER &amp; LTC'!$AE$11,'III. Detail Excl - ER &amp; LTC'!$AU$11,'III. Detail Excl - ER &amp; LTC'!$BK$11)</c15:sqref>
                        </c15:formulaRef>
                      </c:ext>
                    </c:extLst>
                    <c:numCache>
                      <c:formatCode>_(* #,##0_);_(* \(#,##0\);_(* "-"??_);_(@_)</c:formatCode>
                      <c:ptCount val="4"/>
                    </c:numCache>
                  </c:numRef>
                </c:val>
                <c:extLst xmlns:c15="http://schemas.microsoft.com/office/drawing/2012/chart">
                  <c:ext xmlns:c16="http://schemas.microsoft.com/office/drawing/2014/chart" uri="{C3380CC4-5D6E-409C-BE32-E72D297353CC}">
                    <c16:uniqueId val="{00000005-CA7F-4DF6-9F04-BD4621E84104}"/>
                  </c:ext>
                </c:extLst>
              </c15:ser>
            </c15:filteredBarSeries>
            <c15:filteredBarSeries>
              <c15:ser>
                <c:idx val="4"/>
                <c:order val="4"/>
                <c:tx>
                  <c:strRef>
                    <c:extLst xmlns:c15="http://schemas.microsoft.com/office/drawing/2012/chart">
                      <c:ext xmlns:c15="http://schemas.microsoft.com/office/drawing/2012/chart" uri="{02D57815-91ED-43cb-92C2-25804820EDAC}">
                        <c15:formulaRef>
                          <c15:sqref>'III. Detail Excl - ER &amp; LTC'!$B$12</c15:sqref>
                        </c15:formulaRef>
                      </c:ext>
                    </c:extLst>
                    <c:strCache>
                      <c:ptCount val="1"/>
                      <c:pt idx="0">
                        <c:v>Unique Members with an Outpatient Visit for BH Services Provided by a Non-BH Practitioner</c:v>
                      </c:pt>
                    </c:strCache>
                  </c:strRef>
                </c:tx>
                <c:spPr>
                  <a:solidFill>
                    <a:srgbClr val="00968F"/>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('III. Detail Excl - ER &amp; LTC'!$C$7:$O$7,'III. Detail Excl - ER &amp; LTC'!$AE$7,'III. Detail Excl - ER &amp; LTC'!$AU$7,'III. Detail Excl - ER &amp; LTC'!$BK$7)</c15:sqref>
                        </c15:fullRef>
                        <c15:formulaRef>
                          <c15:sqref>('III. Detail Excl - ER &amp; LTC'!$O$7,'III. Detail Excl - ER &amp; LTC'!$AE$7,'III. Detail Excl - ER &amp; LTC'!$AU$7,'III. Detail Excl - ER &amp; LTC'!$BK$7)</c15:sqref>
                        </c15:formulaRef>
                      </c:ext>
                    </c:extLst>
                    <c:strCache>
                      <c:ptCount val="4"/>
                      <c:pt idx="0">
                        <c:v>CY2020 YTD</c:v>
                      </c:pt>
                      <c:pt idx="1">
                        <c:v>CY2021 YTD</c:v>
                      </c:pt>
                      <c:pt idx="2">
                        <c:v>CY2022 YTD</c:v>
                      </c:pt>
                      <c:pt idx="3">
                        <c:v>CY2023 YTD</c:v>
                      </c:pt>
                    </c:strCache>
                  </c:strRef>
                </c:cat>
                <c:val>
                  <c:numRef>
                    <c:extLst>
                      <c:ext xmlns:c15="http://schemas.microsoft.com/office/drawing/2012/chart" uri="{02D57815-91ED-43cb-92C2-25804820EDAC}">
                        <c15:fullRef>
                          <c15:sqref>('III. Detail Excl - ER &amp; LTC'!$C$12:$O$12,'III. Detail Excl - ER &amp; LTC'!$AE$12,'III. Detail Excl - ER &amp; LTC'!$AU$12,'III. Detail Excl - ER &amp; LTC'!$BK$12)</c15:sqref>
                        </c15:fullRef>
                        <c15:formulaRef>
                          <c15:sqref>('III. Detail Excl - ER &amp; LTC'!$O$12,'III. Detail Excl - ER &amp; LTC'!$AE$12,'III. Detail Excl - ER &amp; LTC'!$AU$12,'III. Detail Excl - ER &amp; LTC'!$BK$12)</c15:sqref>
                        </c15:formulaRef>
                      </c:ext>
                    </c:extLst>
                    <c:numCache>
                      <c:formatCode>_(* #,##0_);_(* \(#,##0\);_(* "-"??_);_(@_)</c:formatCode>
                      <c:ptCount val="4"/>
                    </c:numCache>
                  </c:numRef>
                </c:val>
                <c:extLst xmlns:c15="http://schemas.microsoft.com/office/drawing/2012/chart">
                  <c:ext xmlns:c16="http://schemas.microsoft.com/office/drawing/2014/chart" uri="{C3380CC4-5D6E-409C-BE32-E72D297353CC}">
                    <c16:uniqueId val="{00000006-CA7F-4DF6-9F04-BD4621E84104}"/>
                  </c:ext>
                </c:extLst>
              </c15:ser>
            </c15:filteredBarSeries>
            <c15:filteredBarSeries>
              <c15:ser>
                <c:idx val="5"/>
                <c:order val="5"/>
                <c:tx>
                  <c:strRef>
                    <c:extLst xmlns:c15="http://schemas.microsoft.com/office/drawing/2012/chart">
                      <c:ext xmlns:c15="http://schemas.microsoft.com/office/drawing/2012/chart" uri="{02D57815-91ED-43cb-92C2-25804820EDAC}">
                        <c15:formulaRef>
                          <c15:sqref>'III. Detail Excl - ER &amp; LTC'!$B$13</c15:sqref>
                        </c15:formulaRef>
                      </c:ext>
                    </c:extLst>
                    <c:strCache>
                      <c:ptCount val="1"/>
                      <c:pt idx="0">
                        <c:v>Total Unique Members with an Outpatient Visit for BH Services Provided by a BH and/or Non-BH Practitioner</c:v>
                      </c:pt>
                    </c:strCache>
                  </c:strRef>
                </c:tx>
                <c:spPr>
                  <a:solidFill>
                    <a:srgbClr val="00386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('III. Detail Excl - ER &amp; LTC'!$C$7:$O$7,'III. Detail Excl - ER &amp; LTC'!$AE$7,'III. Detail Excl - ER &amp; LTC'!$AU$7,'III. Detail Excl - ER &amp; LTC'!$BK$7)</c15:sqref>
                        </c15:fullRef>
                        <c15:formulaRef>
                          <c15:sqref>('III. Detail Excl - ER &amp; LTC'!$O$7,'III. Detail Excl - ER &amp; LTC'!$AE$7,'III. Detail Excl - ER &amp; LTC'!$AU$7,'III. Detail Excl - ER &amp; LTC'!$BK$7)</c15:sqref>
                        </c15:formulaRef>
                      </c:ext>
                    </c:extLst>
                    <c:strCache>
                      <c:ptCount val="4"/>
                      <c:pt idx="0">
                        <c:v>CY2020 YTD</c:v>
                      </c:pt>
                      <c:pt idx="1">
                        <c:v>CY2021 YTD</c:v>
                      </c:pt>
                      <c:pt idx="2">
                        <c:v>CY2022 YTD</c:v>
                      </c:pt>
                      <c:pt idx="3">
                        <c:v>CY2023 YTD</c:v>
                      </c:pt>
                    </c:strCache>
                  </c:strRef>
                </c:cat>
                <c:val>
                  <c:numRef>
                    <c:extLst>
                      <c:ext xmlns:c15="http://schemas.microsoft.com/office/drawing/2012/chart" uri="{02D57815-91ED-43cb-92C2-25804820EDAC}">
                        <c15:fullRef>
                          <c15:sqref>('III. Detail Excl - ER &amp; LTC'!$C$13:$O$13,'III. Detail Excl - ER &amp; LTC'!$AE$13,'III. Detail Excl - ER &amp; LTC'!$AU$13,'III. Detail Excl - ER &amp; LTC'!$BK$13)</c15:sqref>
                        </c15:fullRef>
                        <c15:formulaRef>
                          <c15:sqref>('III. Detail Excl - ER &amp; LTC'!$O$13,'III. Detail Excl - ER &amp; LTC'!$AE$13,'III. Detail Excl - ER &amp; LTC'!$AU$13,'III. Detail Excl - ER &amp; LTC'!$BK$13)</c15:sqref>
                        </c15:formulaRef>
                      </c:ext>
                    </c:extLst>
                    <c:numCache>
                      <c:formatCode>_(* #,##0_);_(* \(#,##0\);_(* "-"??_);_(@_)</c:formatCode>
                      <c:ptCount val="4"/>
                    </c:numCache>
                  </c:numRef>
                </c:val>
                <c:extLst xmlns:c15="http://schemas.microsoft.com/office/drawing/2012/chart">
                  <c:ext xmlns:c16="http://schemas.microsoft.com/office/drawing/2014/chart" uri="{C3380CC4-5D6E-409C-BE32-E72D297353CC}">
                    <c16:uniqueId val="{00000007-CA7F-4DF6-9F04-BD4621E84104}"/>
                  </c:ext>
                </c:extLst>
              </c15:ser>
            </c15:filteredBarSeries>
            <c15:filteredBarSeries>
              <c15:ser>
                <c:idx val="6"/>
                <c:order val="6"/>
                <c:tx>
                  <c:strRef>
                    <c:extLst xmlns:c15="http://schemas.microsoft.com/office/drawing/2012/chart">
                      <c:ext xmlns:c15="http://schemas.microsoft.com/office/drawing/2012/chart" uri="{02D57815-91ED-43cb-92C2-25804820EDAC}">
                        <c15:formulaRef>
                          <c15:sqref>'III. Detail Excl - ER &amp; LTC'!$B$14</c15:sqref>
                        </c15:formulaRef>
                      </c:ext>
                    </c:extLst>
                    <c:strCache>
                      <c:ptCount val="1"/>
                      <c:pt idx="0">
                        <c:v>Encounter / Visits (Excluding ER &amp; LTC)</c:v>
                      </c:pt>
                    </c:strCache>
                  </c:strRef>
                </c:tx>
                <c:spPr>
                  <a:solidFill>
                    <a:schemeClr val="accent1">
                      <a:lumMod val="80000"/>
                      <a:lumOff val="20000"/>
                    </a:schemeClr>
                  </a:solidFill>
                  <a:ln>
                    <a:noFill/>
                  </a:ln>
                  <a:effectLst/>
                </c:spPr>
                <c:invertIfNegative val="0"/>
                <c:cat>
                  <c:strRef>
                    <c:extLst>
                      <c:ext xmlns:c15="http://schemas.microsoft.com/office/drawing/2012/chart" uri="{02D57815-91ED-43cb-92C2-25804820EDAC}">
                        <c15:fullRef>
                          <c15:sqref>('III. Detail Excl - ER &amp; LTC'!$C$7:$O$7,'III. Detail Excl - ER &amp; LTC'!$AE$7,'III. Detail Excl - ER &amp; LTC'!$AU$7,'III. Detail Excl - ER &amp; LTC'!$BK$7)</c15:sqref>
                        </c15:fullRef>
                        <c15:formulaRef>
                          <c15:sqref>('III. Detail Excl - ER &amp; LTC'!$O$7,'III. Detail Excl - ER &amp; LTC'!$AE$7,'III. Detail Excl - ER &amp; LTC'!$AU$7,'III. Detail Excl - ER &amp; LTC'!$BK$7)</c15:sqref>
                        </c15:formulaRef>
                      </c:ext>
                    </c:extLst>
                    <c:strCache>
                      <c:ptCount val="4"/>
                      <c:pt idx="0">
                        <c:v>CY2020 YTD</c:v>
                      </c:pt>
                      <c:pt idx="1">
                        <c:v>CY2021 YTD</c:v>
                      </c:pt>
                      <c:pt idx="2">
                        <c:v>CY2022 YTD</c:v>
                      </c:pt>
                      <c:pt idx="3">
                        <c:v>CY2023 YTD</c:v>
                      </c:pt>
                    </c:strCache>
                  </c:strRef>
                </c:cat>
                <c:val>
                  <c:numRef>
                    <c:extLst>
                      <c:ext xmlns:c15="http://schemas.microsoft.com/office/drawing/2012/chart" uri="{02D57815-91ED-43cb-92C2-25804820EDAC}">
                        <c15:fullRef>
                          <c15:sqref>('III. Detail Excl - ER &amp; LTC'!$C$14:$O$14,'III. Detail Excl - ER &amp; LTC'!$AE$14,'III. Detail Excl - ER &amp; LTC'!$AU$14,'III. Detail Excl - ER &amp; LTC'!$BK$14)</c15:sqref>
                        </c15:fullRef>
                        <c15:formulaRef>
                          <c15:sqref>('III. Detail Excl - ER &amp; LTC'!$O$14,'III. Detail Excl - ER &amp; LTC'!$AE$14,'III. Detail Excl - ER &amp; LTC'!$AU$14,'III. Detail Excl - ER &amp; LTC'!$BK$14)</c15:sqref>
                        </c15:formulaRef>
                      </c:ext>
                    </c:extLst>
                    <c:numCache>
                      <c:formatCode>General</c:formatCode>
                      <c:ptCount val="4"/>
                    </c:numCache>
                  </c:numRef>
                </c:val>
                <c:extLst xmlns:c15="http://schemas.microsoft.com/office/drawing/2012/chart">
                  <c:ext xmlns:c16="http://schemas.microsoft.com/office/drawing/2014/chart" uri="{C3380CC4-5D6E-409C-BE32-E72D297353CC}">
                    <c16:uniqueId val="{00000008-CA7F-4DF6-9F04-BD4621E84104}"/>
                  </c:ext>
                </c:extLst>
              </c15:ser>
            </c15:filteredBarSeries>
            <c15:filteredBarSeries>
              <c15:ser>
                <c:idx val="7"/>
                <c:order val="7"/>
                <c:tx>
                  <c:strRef>
                    <c:extLst xmlns:c15="http://schemas.microsoft.com/office/drawing/2012/chart">
                      <c:ext xmlns:c15="http://schemas.microsoft.com/office/drawing/2012/chart" uri="{02D57815-91ED-43cb-92C2-25804820EDAC}">
                        <c15:formulaRef>
                          <c15:sqref>'III. Detail Excl - ER &amp; LTC'!$B$15</c15:sqref>
                        </c15:formulaRef>
                      </c:ext>
                    </c:extLst>
                    <c:strCache>
                      <c:ptCount val="1"/>
                      <c:pt idx="0">
                        <c:v>Avg. Payment per Visit for Outpatient BH Services with a BH Practitioner</c:v>
                      </c:pt>
                    </c:strCache>
                  </c:strRef>
                </c:tx>
                <c:spPr>
                  <a:solidFill>
                    <a:schemeClr val="accent3">
                      <a:lumMod val="80000"/>
                      <a:lumOff val="20000"/>
                    </a:schemeClr>
                  </a:solidFill>
                  <a:ln>
                    <a:noFill/>
                  </a:ln>
                  <a:effectLst/>
                </c:spPr>
                <c:invertIfNegative val="0"/>
                <c:cat>
                  <c:strRef>
                    <c:extLst>
                      <c:ext xmlns:c15="http://schemas.microsoft.com/office/drawing/2012/chart" uri="{02D57815-91ED-43cb-92C2-25804820EDAC}">
                        <c15:fullRef>
                          <c15:sqref>('III. Detail Excl - ER &amp; LTC'!$C$7:$O$7,'III. Detail Excl - ER &amp; LTC'!$AE$7,'III. Detail Excl - ER &amp; LTC'!$AU$7,'III. Detail Excl - ER &amp; LTC'!$BK$7)</c15:sqref>
                        </c15:fullRef>
                        <c15:formulaRef>
                          <c15:sqref>('III. Detail Excl - ER &amp; LTC'!$O$7,'III. Detail Excl - ER &amp; LTC'!$AE$7,'III. Detail Excl - ER &amp; LTC'!$AU$7,'III. Detail Excl - ER &amp; LTC'!$BK$7)</c15:sqref>
                        </c15:formulaRef>
                      </c:ext>
                    </c:extLst>
                    <c:strCache>
                      <c:ptCount val="4"/>
                      <c:pt idx="0">
                        <c:v>CY2020 YTD</c:v>
                      </c:pt>
                      <c:pt idx="1">
                        <c:v>CY2021 YTD</c:v>
                      </c:pt>
                      <c:pt idx="2">
                        <c:v>CY2022 YTD</c:v>
                      </c:pt>
                      <c:pt idx="3">
                        <c:v>CY2023 YTD</c:v>
                      </c:pt>
                    </c:strCache>
                  </c:strRef>
                </c:cat>
                <c:val>
                  <c:numRef>
                    <c:extLst>
                      <c:ext xmlns:c15="http://schemas.microsoft.com/office/drawing/2012/chart" uri="{02D57815-91ED-43cb-92C2-25804820EDAC}">
                        <c15:fullRef>
                          <c15:sqref>('III. Detail Excl - ER &amp; LTC'!$C$15:$O$15,'III. Detail Excl - ER &amp; LTC'!$AE$15,'III. Detail Excl - ER &amp; LTC'!$AU$15,'III. Detail Excl - ER &amp; LTC'!$BK$15)</c15:sqref>
                        </c15:fullRef>
                        <c15:formulaRef>
                          <c15:sqref>('III. Detail Excl - ER &amp; LTC'!$O$15,'III. Detail Excl - ER &amp; LTC'!$AE$15,'III. Detail Excl - ER &amp; LTC'!$AU$15,'III. Detail Excl - ER &amp; LTC'!$BK$15)</c15:sqref>
                        </c15:formulaRef>
                      </c:ext>
                    </c:extLst>
                    <c:numCache>
                      <c:formatCode>_("$"* #,##0.00_);_("$"* \(#,##0.00\);_("$"* "-"??_);_(@_)</c:formatCode>
                      <c:ptCount val="4"/>
                      <c:pt idx="0">
                        <c:v>0</c:v>
                      </c:pt>
                      <c:pt idx="1">
                        <c:v>0</c:v>
                      </c:pt>
                      <c:pt idx="2">
                        <c:v>0</c:v>
                      </c:pt>
                      <c:pt idx="3">
                        <c:v>0</c:v>
                      </c:pt>
                    </c:numCache>
                  </c:numRef>
                </c:val>
                <c:extLst xmlns:c15="http://schemas.microsoft.com/office/drawing/2012/chart">
                  <c:ext xmlns:c16="http://schemas.microsoft.com/office/drawing/2014/chart" uri="{C3380CC4-5D6E-409C-BE32-E72D297353CC}">
                    <c16:uniqueId val="{00000009-CA7F-4DF6-9F04-BD4621E84104}"/>
                  </c:ext>
                </c:extLst>
              </c15:ser>
            </c15:filteredBarSeries>
            <c15:filteredBarSeries>
              <c15:ser>
                <c:idx val="8"/>
                <c:order val="8"/>
                <c:tx>
                  <c:strRef>
                    <c:extLst xmlns:c15="http://schemas.microsoft.com/office/drawing/2012/chart">
                      <c:ext xmlns:c15="http://schemas.microsoft.com/office/drawing/2012/chart" uri="{02D57815-91ED-43cb-92C2-25804820EDAC}">
                        <c15:formulaRef>
                          <c15:sqref>'III. Detail Excl - ER &amp; LTC'!$B$16</c15:sqref>
                        </c15:formulaRef>
                      </c:ext>
                    </c:extLst>
                    <c:strCache>
                      <c:ptCount val="1"/>
                      <c:pt idx="0">
                        <c:v>Avg. Payment per Visit for Outpatient BH Services with a Non-BH Practitioner</c:v>
                      </c:pt>
                    </c:strCache>
                  </c:strRef>
                </c:tx>
                <c:spPr>
                  <a:solidFill>
                    <a:schemeClr val="accent5">
                      <a:lumMod val="80000"/>
                      <a:lumOff val="20000"/>
                    </a:schemeClr>
                  </a:solidFill>
                  <a:ln>
                    <a:noFill/>
                  </a:ln>
                  <a:effectLst/>
                </c:spPr>
                <c:invertIfNegative val="0"/>
                <c:cat>
                  <c:strRef>
                    <c:extLst>
                      <c:ext xmlns:c15="http://schemas.microsoft.com/office/drawing/2012/chart" uri="{02D57815-91ED-43cb-92C2-25804820EDAC}">
                        <c15:fullRef>
                          <c15:sqref>('III. Detail Excl - ER &amp; LTC'!$C$7:$O$7,'III. Detail Excl - ER &amp; LTC'!$AE$7,'III. Detail Excl - ER &amp; LTC'!$AU$7,'III. Detail Excl - ER &amp; LTC'!$BK$7)</c15:sqref>
                        </c15:fullRef>
                        <c15:formulaRef>
                          <c15:sqref>('III. Detail Excl - ER &amp; LTC'!$O$7,'III. Detail Excl - ER &amp; LTC'!$AE$7,'III. Detail Excl - ER &amp; LTC'!$AU$7,'III. Detail Excl - ER &amp; LTC'!$BK$7)</c15:sqref>
                        </c15:formulaRef>
                      </c:ext>
                    </c:extLst>
                    <c:strCache>
                      <c:ptCount val="4"/>
                      <c:pt idx="0">
                        <c:v>CY2020 YTD</c:v>
                      </c:pt>
                      <c:pt idx="1">
                        <c:v>CY2021 YTD</c:v>
                      </c:pt>
                      <c:pt idx="2">
                        <c:v>CY2022 YTD</c:v>
                      </c:pt>
                      <c:pt idx="3">
                        <c:v>CY2023 YTD</c:v>
                      </c:pt>
                    </c:strCache>
                  </c:strRef>
                </c:cat>
                <c:val>
                  <c:numRef>
                    <c:extLst>
                      <c:ext xmlns:c15="http://schemas.microsoft.com/office/drawing/2012/chart" uri="{02D57815-91ED-43cb-92C2-25804820EDAC}">
                        <c15:fullRef>
                          <c15:sqref>('III. Detail Excl - ER &amp; LTC'!$C$16:$O$16,'III. Detail Excl - ER &amp; LTC'!$AE$16,'III. Detail Excl - ER &amp; LTC'!$AU$16,'III. Detail Excl - ER &amp; LTC'!$BK$16)</c15:sqref>
                        </c15:fullRef>
                        <c15:formulaRef>
                          <c15:sqref>('III. Detail Excl - ER &amp; LTC'!$O$16,'III. Detail Excl - ER &amp; LTC'!$AE$16,'III. Detail Excl - ER &amp; LTC'!$AU$16,'III. Detail Excl - ER &amp; LTC'!$BK$16)</c15:sqref>
                        </c15:formulaRef>
                      </c:ext>
                    </c:extLst>
                    <c:numCache>
                      <c:formatCode>_("$"* #,##0.00_);_("$"* \(#,##0.00\);_("$"* "-"??_);_(@_)</c:formatCode>
                      <c:ptCount val="4"/>
                      <c:pt idx="0">
                        <c:v>0</c:v>
                      </c:pt>
                      <c:pt idx="1">
                        <c:v>0</c:v>
                      </c:pt>
                      <c:pt idx="2">
                        <c:v>0</c:v>
                      </c:pt>
                      <c:pt idx="3">
                        <c:v>0</c:v>
                      </c:pt>
                    </c:numCache>
                  </c:numRef>
                </c:val>
                <c:extLst xmlns:c15="http://schemas.microsoft.com/office/drawing/2012/chart">
                  <c:ext xmlns:c16="http://schemas.microsoft.com/office/drawing/2014/chart" uri="{C3380CC4-5D6E-409C-BE32-E72D297353CC}">
                    <c16:uniqueId val="{0000000A-CA7F-4DF6-9F04-BD4621E84104}"/>
                  </c:ext>
                </c:extLst>
              </c15:ser>
            </c15:filteredBarSeries>
            <c15:filteredBarSeries>
              <c15:ser>
                <c:idx val="9"/>
                <c:order val="9"/>
                <c:tx>
                  <c:strRef>
                    <c:extLst xmlns:c15="http://schemas.microsoft.com/office/drawing/2012/chart">
                      <c:ext xmlns:c15="http://schemas.microsoft.com/office/drawing/2012/chart" uri="{02D57815-91ED-43cb-92C2-25804820EDAC}">
                        <c15:formulaRef>
                          <c15:sqref>'III. Detail Excl - ER &amp; LTC'!$B$17</c15:sqref>
                        </c15:formulaRef>
                      </c:ext>
                    </c:extLst>
                    <c:strCache>
                      <c:ptCount val="1"/>
                      <c:pt idx="0">
                        <c:v>Visits for Outpatient BH Services with a BH Practitioner</c:v>
                      </c:pt>
                    </c:strCache>
                  </c:strRef>
                </c:tx>
                <c:spPr>
                  <a:solidFill>
                    <a:schemeClr val="accent1">
                      <a:lumMod val="80000"/>
                    </a:schemeClr>
                  </a:solidFill>
                  <a:ln>
                    <a:noFill/>
                  </a:ln>
                  <a:effectLst/>
                </c:spPr>
                <c:invertIfNegative val="0"/>
                <c:cat>
                  <c:strRef>
                    <c:extLst>
                      <c:ext xmlns:c15="http://schemas.microsoft.com/office/drawing/2012/chart" uri="{02D57815-91ED-43cb-92C2-25804820EDAC}">
                        <c15:fullRef>
                          <c15:sqref>('III. Detail Excl - ER &amp; LTC'!$C$7:$O$7,'III. Detail Excl - ER &amp; LTC'!$AE$7,'III. Detail Excl - ER &amp; LTC'!$AU$7,'III. Detail Excl - ER &amp; LTC'!$BK$7)</c15:sqref>
                        </c15:fullRef>
                        <c15:formulaRef>
                          <c15:sqref>('III. Detail Excl - ER &amp; LTC'!$O$7,'III. Detail Excl - ER &amp; LTC'!$AE$7,'III. Detail Excl - ER &amp; LTC'!$AU$7,'III. Detail Excl - ER &amp; LTC'!$BK$7)</c15:sqref>
                        </c15:formulaRef>
                      </c:ext>
                    </c:extLst>
                    <c:strCache>
                      <c:ptCount val="4"/>
                      <c:pt idx="0">
                        <c:v>CY2020 YTD</c:v>
                      </c:pt>
                      <c:pt idx="1">
                        <c:v>CY2021 YTD</c:v>
                      </c:pt>
                      <c:pt idx="2">
                        <c:v>CY2022 YTD</c:v>
                      </c:pt>
                      <c:pt idx="3">
                        <c:v>CY2023 YTD</c:v>
                      </c:pt>
                    </c:strCache>
                  </c:strRef>
                </c:cat>
                <c:val>
                  <c:numRef>
                    <c:extLst>
                      <c:ext xmlns:c15="http://schemas.microsoft.com/office/drawing/2012/chart" uri="{02D57815-91ED-43cb-92C2-25804820EDAC}">
                        <c15:fullRef>
                          <c15:sqref>('III. Detail Excl - ER &amp; LTC'!$C$17:$O$17,'III. Detail Excl - ER &amp; LTC'!$AE$17,'III. Detail Excl - ER &amp; LTC'!$AU$17,'III. Detail Excl - ER &amp; LTC'!$BK$17)</c15:sqref>
                        </c15:fullRef>
                        <c15:formulaRef>
                          <c15:sqref>('III. Detail Excl - ER &amp; LTC'!$O$17,'III. Detail Excl - ER &amp; LTC'!$AE$17,'III. Detail Excl - ER &amp; LTC'!$AU$17,'III. Detail Excl - ER &amp; LTC'!$BK$17)</c15:sqref>
                        </c15:formulaRef>
                      </c:ext>
                    </c:extLst>
                    <c:numCache>
                      <c:formatCode>_(* #,##0_);_(* \(#,##0\);_(* "-"??_);_(@_)</c:formatCode>
                      <c:ptCount val="4"/>
                      <c:pt idx="0">
                        <c:v>0</c:v>
                      </c:pt>
                      <c:pt idx="1">
                        <c:v>0</c:v>
                      </c:pt>
                      <c:pt idx="2">
                        <c:v>0</c:v>
                      </c:pt>
                      <c:pt idx="3">
                        <c:v>0</c:v>
                      </c:pt>
                    </c:numCache>
                  </c:numRef>
                </c:val>
                <c:extLst xmlns:c15="http://schemas.microsoft.com/office/drawing/2012/chart">
                  <c:ext xmlns:c16="http://schemas.microsoft.com/office/drawing/2014/chart" uri="{C3380CC4-5D6E-409C-BE32-E72D297353CC}">
                    <c16:uniqueId val="{0000000B-CA7F-4DF6-9F04-BD4621E84104}"/>
                  </c:ext>
                </c:extLst>
              </c15:ser>
            </c15:filteredBarSeries>
            <c15:filteredBarSeries>
              <c15:ser>
                <c:idx val="10"/>
                <c:order val="10"/>
                <c:tx>
                  <c:strRef>
                    <c:extLst xmlns:c15="http://schemas.microsoft.com/office/drawing/2012/chart">
                      <c:ext xmlns:c15="http://schemas.microsoft.com/office/drawing/2012/chart" uri="{02D57815-91ED-43cb-92C2-25804820EDAC}">
                        <c15:formulaRef>
                          <c15:sqref>'III. Detail Excl - ER &amp; LTC'!$B$18</c15:sqref>
                        </c15:formulaRef>
                      </c:ext>
                    </c:extLst>
                    <c:strCache>
                      <c:ptCount val="1"/>
                      <c:pt idx="0">
                        <c:v>Visits for Outpatient BH Services with a Non-BH Practitioner</c:v>
                      </c:pt>
                    </c:strCache>
                  </c:strRef>
                </c:tx>
                <c:spPr>
                  <a:solidFill>
                    <a:schemeClr val="accent3">
                      <a:lumMod val="80000"/>
                    </a:schemeClr>
                  </a:solidFill>
                  <a:ln>
                    <a:noFill/>
                  </a:ln>
                  <a:effectLst/>
                </c:spPr>
                <c:invertIfNegative val="0"/>
                <c:cat>
                  <c:strRef>
                    <c:extLst>
                      <c:ext xmlns:c15="http://schemas.microsoft.com/office/drawing/2012/chart" uri="{02D57815-91ED-43cb-92C2-25804820EDAC}">
                        <c15:fullRef>
                          <c15:sqref>('III. Detail Excl - ER &amp; LTC'!$C$7:$O$7,'III. Detail Excl - ER &amp; LTC'!$AE$7,'III. Detail Excl - ER &amp; LTC'!$AU$7,'III. Detail Excl - ER &amp; LTC'!$BK$7)</c15:sqref>
                        </c15:fullRef>
                        <c15:formulaRef>
                          <c15:sqref>('III. Detail Excl - ER &amp; LTC'!$O$7,'III. Detail Excl - ER &amp; LTC'!$AE$7,'III. Detail Excl - ER &amp; LTC'!$AU$7,'III. Detail Excl - ER &amp; LTC'!$BK$7)</c15:sqref>
                        </c15:formulaRef>
                      </c:ext>
                    </c:extLst>
                    <c:strCache>
                      <c:ptCount val="4"/>
                      <c:pt idx="0">
                        <c:v>CY2020 YTD</c:v>
                      </c:pt>
                      <c:pt idx="1">
                        <c:v>CY2021 YTD</c:v>
                      </c:pt>
                      <c:pt idx="2">
                        <c:v>CY2022 YTD</c:v>
                      </c:pt>
                      <c:pt idx="3">
                        <c:v>CY2023 YTD</c:v>
                      </c:pt>
                    </c:strCache>
                  </c:strRef>
                </c:cat>
                <c:val>
                  <c:numRef>
                    <c:extLst>
                      <c:ext xmlns:c15="http://schemas.microsoft.com/office/drawing/2012/chart" uri="{02D57815-91ED-43cb-92C2-25804820EDAC}">
                        <c15:fullRef>
                          <c15:sqref>('III. Detail Excl - ER &amp; LTC'!$C$18:$O$18,'III. Detail Excl - ER &amp; LTC'!$AE$18,'III. Detail Excl - ER &amp; LTC'!$AU$18,'III. Detail Excl - ER &amp; LTC'!$BK$18)</c15:sqref>
                        </c15:fullRef>
                        <c15:formulaRef>
                          <c15:sqref>('III. Detail Excl - ER &amp; LTC'!$O$18,'III. Detail Excl - ER &amp; LTC'!$AE$18,'III. Detail Excl - ER &amp; LTC'!$AU$18,'III. Detail Excl - ER &amp; LTC'!$BK$18)</c15:sqref>
                        </c15:formulaRef>
                      </c:ext>
                    </c:extLst>
                    <c:numCache>
                      <c:formatCode>_(* #,##0_);_(* \(#,##0\);_(* "-"??_);_(@_)</c:formatCode>
                      <c:ptCount val="4"/>
                      <c:pt idx="0">
                        <c:v>0</c:v>
                      </c:pt>
                      <c:pt idx="1">
                        <c:v>0</c:v>
                      </c:pt>
                      <c:pt idx="2">
                        <c:v>0</c:v>
                      </c:pt>
                      <c:pt idx="3">
                        <c:v>0</c:v>
                      </c:pt>
                    </c:numCache>
                  </c:numRef>
                </c:val>
                <c:extLst xmlns:c15="http://schemas.microsoft.com/office/drawing/2012/chart">
                  <c:ext xmlns:c16="http://schemas.microsoft.com/office/drawing/2014/chart" uri="{C3380CC4-5D6E-409C-BE32-E72D297353CC}">
                    <c16:uniqueId val="{0000000C-CA7F-4DF6-9F04-BD4621E84104}"/>
                  </c:ext>
                </c:extLst>
              </c15:ser>
            </c15:filteredBarSeries>
            <c15:filteredBarSeries>
              <c15:ser>
                <c:idx val="11"/>
                <c:order val="11"/>
                <c:tx>
                  <c:strRef>
                    <c:extLst xmlns:c15="http://schemas.microsoft.com/office/drawing/2012/chart">
                      <c:ext xmlns:c15="http://schemas.microsoft.com/office/drawing/2012/chart" uri="{02D57815-91ED-43cb-92C2-25804820EDAC}">
                        <c15:formulaRef>
                          <c15:sqref>'III. Detail Excl - ER &amp; LTC'!$B$19</c15:sqref>
                        </c15:formulaRef>
                      </c:ext>
                    </c:extLst>
                    <c:strCache>
                      <c:ptCount val="1"/>
                      <c:pt idx="0">
                        <c:v>Percentage of Visits for Outpatient BH Services with a BH Practitioner</c:v>
                      </c:pt>
                    </c:strCache>
                  </c:strRef>
                </c:tx>
                <c:spPr>
                  <a:solidFill>
                    <a:srgbClr val="00968F"/>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('III. Detail Excl - ER &amp; LTC'!$C$7:$O$7,'III. Detail Excl - ER &amp; LTC'!$AE$7,'III. Detail Excl - ER &amp; LTC'!$AU$7,'III. Detail Excl - ER &amp; LTC'!$BK$7)</c15:sqref>
                        </c15:fullRef>
                        <c15:formulaRef>
                          <c15:sqref>('III. Detail Excl - ER &amp; LTC'!$O$7,'III. Detail Excl - ER &amp; LTC'!$AE$7,'III. Detail Excl - ER &amp; LTC'!$AU$7,'III. Detail Excl - ER &amp; LTC'!$BK$7)</c15:sqref>
                        </c15:formulaRef>
                      </c:ext>
                    </c:extLst>
                    <c:strCache>
                      <c:ptCount val="4"/>
                      <c:pt idx="0">
                        <c:v>CY2020 YTD</c:v>
                      </c:pt>
                      <c:pt idx="1">
                        <c:v>CY2021 YTD</c:v>
                      </c:pt>
                      <c:pt idx="2">
                        <c:v>CY2022 YTD</c:v>
                      </c:pt>
                      <c:pt idx="3">
                        <c:v>CY2023 YTD</c:v>
                      </c:pt>
                    </c:strCache>
                  </c:strRef>
                </c:cat>
                <c:val>
                  <c:numRef>
                    <c:extLst>
                      <c:ext xmlns:c15="http://schemas.microsoft.com/office/drawing/2012/chart" uri="{02D57815-91ED-43cb-92C2-25804820EDAC}">
                        <c15:fullRef>
                          <c15:sqref>('III. Detail Excl - ER &amp; LTC'!$C$19:$O$19,'III. Detail Excl - ER &amp; LTC'!$AE$19,'III. Detail Excl - ER &amp; LTC'!$AU$19,'III. Detail Excl - ER &amp; LTC'!$BK$19)</c15:sqref>
                        </c15:fullRef>
                        <c15:formulaRef>
                          <c15:sqref>('III. Detail Excl - ER &amp; LTC'!$O$19,'III. Detail Excl - ER &amp; LTC'!$AE$19,'III. Detail Excl - ER &amp; LTC'!$AU$19,'III. Detail Excl - ER &amp; LTC'!$BK$19)</c15:sqref>
                        </c15:formulaRef>
                      </c:ext>
                    </c:extLst>
                    <c:numCache>
                      <c:formatCode>General</c:formatCode>
                      <c:ptCount val="4"/>
                      <c:pt idx="0" formatCode="0.0%">
                        <c:v>0</c:v>
                      </c:pt>
                      <c:pt idx="1" formatCode="0.0%">
                        <c:v>0</c:v>
                      </c:pt>
                      <c:pt idx="2" formatCode="0.0%">
                        <c:v>0</c:v>
                      </c:pt>
                      <c:pt idx="3" formatCode="0.0%">
                        <c:v>0</c:v>
                      </c:pt>
                    </c:numCache>
                  </c:numRef>
                </c:val>
                <c:extLst xmlns:c15="http://schemas.microsoft.com/office/drawing/2012/chart">
                  <c:ext xmlns:c16="http://schemas.microsoft.com/office/drawing/2014/chart" uri="{C3380CC4-5D6E-409C-BE32-E72D297353CC}">
                    <c16:uniqueId val="{0000000D-CA7F-4DF6-9F04-BD4621E84104}"/>
                  </c:ext>
                </c:extLst>
              </c15:ser>
            </c15:filteredBarSeries>
            <c15:filteredBarSeries>
              <c15:ser>
                <c:idx val="12"/>
                <c:order val="12"/>
                <c:tx>
                  <c:strRef>
                    <c:extLst xmlns:c15="http://schemas.microsoft.com/office/drawing/2012/chart">
                      <c:ext xmlns:c15="http://schemas.microsoft.com/office/drawing/2012/chart" uri="{02D57815-91ED-43cb-92C2-25804820EDAC}">
                        <c15:formulaRef>
                          <c15:sqref>'III. Detail Excl - ER &amp; LTC'!$B$20</c15:sqref>
                        </c15:formulaRef>
                      </c:ext>
                    </c:extLst>
                    <c:strCache>
                      <c:ptCount val="1"/>
                      <c:pt idx="0">
                        <c:v>Percentage of Visits for Outpatient BH Services with a Non-BH Practitioner</c:v>
                      </c:pt>
                    </c:strCache>
                  </c:strRef>
                </c:tx>
                <c:spPr>
                  <a:solidFill>
                    <a:srgbClr val="00386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('III. Detail Excl - ER &amp; LTC'!$C$7:$O$7,'III. Detail Excl - ER &amp; LTC'!$AE$7,'III. Detail Excl - ER &amp; LTC'!$AU$7,'III. Detail Excl - ER &amp; LTC'!$BK$7)</c15:sqref>
                        </c15:fullRef>
                        <c15:formulaRef>
                          <c15:sqref>('III. Detail Excl - ER &amp; LTC'!$O$7,'III. Detail Excl - ER &amp; LTC'!$AE$7,'III. Detail Excl - ER &amp; LTC'!$AU$7,'III. Detail Excl - ER &amp; LTC'!$BK$7)</c15:sqref>
                        </c15:formulaRef>
                      </c:ext>
                    </c:extLst>
                    <c:strCache>
                      <c:ptCount val="4"/>
                      <c:pt idx="0">
                        <c:v>CY2020 YTD</c:v>
                      </c:pt>
                      <c:pt idx="1">
                        <c:v>CY2021 YTD</c:v>
                      </c:pt>
                      <c:pt idx="2">
                        <c:v>CY2022 YTD</c:v>
                      </c:pt>
                      <c:pt idx="3">
                        <c:v>CY2023 YTD</c:v>
                      </c:pt>
                    </c:strCache>
                  </c:strRef>
                </c:cat>
                <c:val>
                  <c:numRef>
                    <c:extLst>
                      <c:ext xmlns:c15="http://schemas.microsoft.com/office/drawing/2012/chart" uri="{02D57815-91ED-43cb-92C2-25804820EDAC}">
                        <c15:fullRef>
                          <c15:sqref>('III. Detail Excl - ER &amp; LTC'!$C$20:$O$20,'III. Detail Excl - ER &amp; LTC'!$AE$20,'III. Detail Excl - ER &amp; LTC'!$AU$20,'III. Detail Excl - ER &amp; LTC'!$BK$20)</c15:sqref>
                        </c15:fullRef>
                        <c15:formulaRef>
                          <c15:sqref>('III. Detail Excl - ER &amp; LTC'!$O$20,'III. Detail Excl - ER &amp; LTC'!$AE$20,'III. Detail Excl - ER &amp; LTC'!$AU$20,'III. Detail Excl - ER &amp; LTC'!$BK$20)</c15:sqref>
                        </c15:formulaRef>
                      </c:ext>
                    </c:extLst>
                    <c:numCache>
                      <c:formatCode>General</c:formatCode>
                      <c:ptCount val="4"/>
                      <c:pt idx="0" formatCode="0.0%">
                        <c:v>0</c:v>
                      </c:pt>
                      <c:pt idx="1" formatCode="0.0%">
                        <c:v>0</c:v>
                      </c:pt>
                      <c:pt idx="2" formatCode="0.0%">
                        <c:v>0</c:v>
                      </c:pt>
                      <c:pt idx="3" formatCode="0.0%">
                        <c:v>0</c:v>
                      </c:pt>
                    </c:numCache>
                  </c:numRef>
                </c:val>
                <c:extLst xmlns:c15="http://schemas.microsoft.com/office/drawing/2012/chart">
                  <c:ext xmlns:c16="http://schemas.microsoft.com/office/drawing/2014/chart" uri="{C3380CC4-5D6E-409C-BE32-E72D297353CC}">
                    <c16:uniqueId val="{0000000E-CA7F-4DF6-9F04-BD4621E84104}"/>
                  </c:ext>
                </c:extLst>
              </c15:ser>
            </c15:filteredBarSeries>
            <c15:filteredBarSeries>
              <c15:ser>
                <c:idx val="13"/>
                <c:order val="13"/>
                <c:tx>
                  <c:strRef>
                    <c:extLst xmlns:c15="http://schemas.microsoft.com/office/drawing/2012/chart">
                      <c:ext xmlns:c15="http://schemas.microsoft.com/office/drawing/2012/chart" uri="{02D57815-91ED-43cb-92C2-25804820EDAC}">
                        <c15:formulaRef>
                          <c15:sqref>'III. Detail Excl - ER &amp; LTC'!$B$21</c15:sqref>
                        </c15:formulaRef>
                      </c:ext>
                    </c:extLst>
                    <c:strCache>
                      <c:ptCount val="1"/>
                      <c:pt idx="0">
                        <c:v>Dollars / Claims (Excluding ER &amp; LTC)</c:v>
                      </c:pt>
                    </c:strCache>
                  </c:strRef>
                </c:tx>
                <c:spPr>
                  <a:solidFill>
                    <a:srgbClr val="00968F"/>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('III. Detail Excl - ER &amp; LTC'!$C$7:$O$7,'III. Detail Excl - ER &amp; LTC'!$AE$7,'III. Detail Excl - ER &amp; LTC'!$AU$7,'III. Detail Excl - ER &amp; LTC'!$BK$7)</c15:sqref>
                        </c15:fullRef>
                        <c15:formulaRef>
                          <c15:sqref>('III. Detail Excl - ER &amp; LTC'!$O$7,'III. Detail Excl - ER &amp; LTC'!$AE$7,'III. Detail Excl - ER &amp; LTC'!$AU$7,'III. Detail Excl - ER &amp; LTC'!$BK$7)</c15:sqref>
                        </c15:formulaRef>
                      </c:ext>
                    </c:extLst>
                    <c:strCache>
                      <c:ptCount val="4"/>
                      <c:pt idx="0">
                        <c:v>CY2020 YTD</c:v>
                      </c:pt>
                      <c:pt idx="1">
                        <c:v>CY2021 YTD</c:v>
                      </c:pt>
                      <c:pt idx="2">
                        <c:v>CY2022 YTD</c:v>
                      </c:pt>
                      <c:pt idx="3">
                        <c:v>CY2023 YTD</c:v>
                      </c:pt>
                    </c:strCache>
                  </c:strRef>
                </c:cat>
                <c:val>
                  <c:numRef>
                    <c:extLst>
                      <c:ext xmlns:c15="http://schemas.microsoft.com/office/drawing/2012/chart" uri="{02D57815-91ED-43cb-92C2-25804820EDAC}">
                        <c15:fullRef>
                          <c15:sqref>('III. Detail Excl - ER &amp; LTC'!$C$21:$O$21,'III. Detail Excl - ER &amp; LTC'!$AE$21,'III. Detail Excl - ER &amp; LTC'!$AU$21,'III. Detail Excl - ER &amp; LTC'!$BK$21)</c15:sqref>
                        </c15:fullRef>
                        <c15:formulaRef>
                          <c15:sqref>('III. Detail Excl - ER &amp; LTC'!$O$21,'III. Detail Excl - ER &amp; LTC'!$AE$21,'III. Detail Excl - ER &amp; LTC'!$AU$21,'III. Detail Excl - ER &amp; LTC'!$BK$21)</c15:sqref>
                        </c15:formulaRef>
                      </c:ext>
                    </c:extLst>
                    <c:numCache>
                      <c:formatCode>General</c:formatCode>
                      <c:ptCount val="4"/>
                    </c:numCache>
                  </c:numRef>
                </c:val>
                <c:extLst xmlns:c15="http://schemas.microsoft.com/office/drawing/2012/chart">
                  <c:ext xmlns:c16="http://schemas.microsoft.com/office/drawing/2014/chart" uri="{C3380CC4-5D6E-409C-BE32-E72D297353CC}">
                    <c16:uniqueId val="{0000000F-CA7F-4DF6-9F04-BD4621E84104}"/>
                  </c:ext>
                </c:extLst>
              </c15:ser>
            </c15:filteredBarSeries>
            <c15:filteredBarSeries>
              <c15:ser>
                <c:idx val="16"/>
                <c:order val="16"/>
                <c:tx>
                  <c:strRef>
                    <c:extLst xmlns:c15="http://schemas.microsoft.com/office/drawing/2012/chart">
                      <c:ext xmlns:c15="http://schemas.microsoft.com/office/drawing/2012/chart" uri="{02D57815-91ED-43cb-92C2-25804820EDAC}">
                        <c15:formulaRef>
                          <c15:sqref>'III. Detail Excl - ER &amp; LTC'!$B$24</c15:sqref>
                        </c15:formulaRef>
                      </c:ext>
                    </c:extLst>
                    <c:strCache>
                      <c:ptCount val="1"/>
                      <c:pt idx="0">
                        <c:v>Percent of Members with a Visit for Outpatient BH Services</c:v>
                      </c:pt>
                    </c:strCache>
                  </c:strRef>
                </c:tx>
                <c:spPr>
                  <a:solidFill>
                    <a:schemeClr val="accent3">
                      <a:lumMod val="50000"/>
                    </a:schemeClr>
                  </a:solidFill>
                  <a:ln>
                    <a:noFill/>
                  </a:ln>
                  <a:effectLst/>
                </c:spPr>
                <c:invertIfNegative val="0"/>
                <c:cat>
                  <c:strRef>
                    <c:extLst>
                      <c:ext xmlns:c15="http://schemas.microsoft.com/office/drawing/2012/chart" uri="{02D57815-91ED-43cb-92C2-25804820EDAC}">
                        <c15:fullRef>
                          <c15:sqref>('III. Detail Excl - ER &amp; LTC'!$C$7:$O$7,'III. Detail Excl - ER &amp; LTC'!$AE$7,'III. Detail Excl - ER &amp; LTC'!$AU$7,'III. Detail Excl - ER &amp; LTC'!$BK$7)</c15:sqref>
                        </c15:fullRef>
                        <c15:formulaRef>
                          <c15:sqref>('III. Detail Excl - ER &amp; LTC'!$O$7,'III. Detail Excl - ER &amp; LTC'!$AE$7,'III. Detail Excl - ER &amp; LTC'!$AU$7,'III. Detail Excl - ER &amp; LTC'!$BK$7)</c15:sqref>
                        </c15:formulaRef>
                      </c:ext>
                    </c:extLst>
                    <c:strCache>
                      <c:ptCount val="4"/>
                      <c:pt idx="0">
                        <c:v>CY2020 YTD</c:v>
                      </c:pt>
                      <c:pt idx="1">
                        <c:v>CY2021 YTD</c:v>
                      </c:pt>
                      <c:pt idx="2">
                        <c:v>CY2022 YTD</c:v>
                      </c:pt>
                      <c:pt idx="3">
                        <c:v>CY2023 YTD</c:v>
                      </c:pt>
                    </c:strCache>
                  </c:strRef>
                </c:cat>
                <c:val>
                  <c:numRef>
                    <c:extLst>
                      <c:ext xmlns:c15="http://schemas.microsoft.com/office/drawing/2012/chart" uri="{02D57815-91ED-43cb-92C2-25804820EDAC}">
                        <c15:fullRef>
                          <c15:sqref>('III. Detail Excl - ER &amp; LTC'!$C$24:$O$24,'III. Detail Excl - ER &amp; LTC'!$AE$24,'III. Detail Excl - ER &amp; LTC'!$AU$24,'III. Detail Excl - ER &amp; LTC'!$BK$24)</c15:sqref>
                        </c15:fullRef>
                        <c15:formulaRef>
                          <c15:sqref>('III. Detail Excl - ER &amp; LTC'!$O$24,'III. Detail Excl - ER &amp; LTC'!$AE$24,'III. Detail Excl - ER &amp; LTC'!$AU$24,'III. Detail Excl - ER &amp; LTC'!$BK$24)</c15:sqref>
                        </c15:formulaRef>
                      </c:ext>
                    </c:extLst>
                    <c:numCache>
                      <c:formatCode>_("$"* #,##0.00_);_("$"* \(#,##0.00\);_("$"* "-"??_);_(@_)</c:formatCode>
                      <c:ptCount val="4"/>
                      <c:pt idx="0" formatCode="0.0%">
                        <c:v>0</c:v>
                      </c:pt>
                      <c:pt idx="1" formatCode="0.0%">
                        <c:v>0</c:v>
                      </c:pt>
                      <c:pt idx="2" formatCode="0.0%">
                        <c:v>0</c:v>
                      </c:pt>
                      <c:pt idx="3" formatCode="0.0%">
                        <c:v>0</c:v>
                      </c:pt>
                    </c:numCache>
                  </c:numRef>
                </c:val>
                <c:extLst xmlns:c15="http://schemas.microsoft.com/office/drawing/2012/chart">
                  <c:ext xmlns:c16="http://schemas.microsoft.com/office/drawing/2014/chart" uri="{C3380CC4-5D6E-409C-BE32-E72D297353CC}">
                    <c16:uniqueId val="{00000010-CA7F-4DF6-9F04-BD4621E84104}"/>
                  </c:ext>
                </c:extLst>
              </c15:ser>
            </c15:filteredBarSeries>
            <c15:filteredBarSeries>
              <c15:ser>
                <c:idx val="17"/>
                <c:order val="17"/>
                <c:tx>
                  <c:strRef>
                    <c:extLst xmlns:c15="http://schemas.microsoft.com/office/drawing/2012/chart">
                      <c:ext xmlns:c15="http://schemas.microsoft.com/office/drawing/2012/chart" uri="{02D57815-91ED-43cb-92C2-25804820EDAC}">
                        <c15:formulaRef>
                          <c15:sqref>'III. Detail Excl - ER &amp; LTC'!$B$25</c15:sqref>
                        </c15:formulaRef>
                      </c:ext>
                    </c:extLst>
                    <c:strCache>
                      <c:ptCount val="1"/>
                      <c:pt idx="0">
                        <c:v>Summary</c:v>
                      </c:pt>
                    </c:strCache>
                  </c:strRef>
                </c:tx>
                <c:spPr>
                  <a:solidFill>
                    <a:schemeClr val="accent5">
                      <a:lumMod val="50000"/>
                    </a:schemeClr>
                  </a:solidFill>
                  <a:ln>
                    <a:noFill/>
                  </a:ln>
                  <a:effectLst/>
                </c:spPr>
                <c:invertIfNegative val="0"/>
                <c:cat>
                  <c:strRef>
                    <c:extLst>
                      <c:ext xmlns:c15="http://schemas.microsoft.com/office/drawing/2012/chart" uri="{02D57815-91ED-43cb-92C2-25804820EDAC}">
                        <c15:fullRef>
                          <c15:sqref>('III. Detail Excl - ER &amp; LTC'!$C$7:$O$7,'III. Detail Excl - ER &amp; LTC'!$AE$7,'III. Detail Excl - ER &amp; LTC'!$AU$7,'III. Detail Excl - ER &amp; LTC'!$BK$7)</c15:sqref>
                        </c15:fullRef>
                        <c15:formulaRef>
                          <c15:sqref>('III. Detail Excl - ER &amp; LTC'!$O$7,'III. Detail Excl - ER &amp; LTC'!$AE$7,'III. Detail Excl - ER &amp; LTC'!$AU$7,'III. Detail Excl - ER &amp; LTC'!$BK$7)</c15:sqref>
                        </c15:formulaRef>
                      </c:ext>
                    </c:extLst>
                    <c:strCache>
                      <c:ptCount val="4"/>
                      <c:pt idx="0">
                        <c:v>CY2020 YTD</c:v>
                      </c:pt>
                      <c:pt idx="1">
                        <c:v>CY2021 YTD</c:v>
                      </c:pt>
                      <c:pt idx="2">
                        <c:v>CY2022 YTD</c:v>
                      </c:pt>
                      <c:pt idx="3">
                        <c:v>CY2023 YTD</c:v>
                      </c:pt>
                    </c:strCache>
                  </c:strRef>
                </c:cat>
                <c:val>
                  <c:numRef>
                    <c:extLst>
                      <c:ext xmlns:c15="http://schemas.microsoft.com/office/drawing/2012/chart" uri="{02D57815-91ED-43cb-92C2-25804820EDAC}">
                        <c15:fullRef>
                          <c15:sqref>('III. Detail Excl - ER &amp; LTC'!$C$25:$O$25,'III. Detail Excl - ER &amp; LTC'!$AE$25,'III. Detail Excl - ER &amp; LTC'!$AU$25,'III. Detail Excl - ER &amp; LTC'!$BK$25)</c15:sqref>
                        </c15:fullRef>
                        <c15:formulaRef>
                          <c15:sqref>('III. Detail Excl - ER &amp; LTC'!$O$25,'III. Detail Excl - ER &amp; LTC'!$AE$25,'III. Detail Excl - ER &amp; LTC'!$AU$25,'III. Detail Excl - ER &amp; LTC'!$BK$25)</c15:sqref>
                        </c15:formulaRef>
                      </c:ext>
                    </c:extLst>
                    <c:numCache>
                      <c:formatCode>General</c:formatCode>
                      <c:ptCount val="4"/>
                    </c:numCache>
                  </c:numRef>
                </c:val>
                <c:extLst xmlns:c15="http://schemas.microsoft.com/office/drawing/2012/chart">
                  <c:ext xmlns:c16="http://schemas.microsoft.com/office/drawing/2014/chart" uri="{C3380CC4-5D6E-409C-BE32-E72D297353CC}">
                    <c16:uniqueId val="{00000000-251B-4532-B128-FF3E2D9D7AA2}"/>
                  </c:ext>
                </c:extLst>
              </c15:ser>
            </c15:filteredBarSeries>
            <c15:filteredBarSeries>
              <c15:ser>
                <c:idx val="18"/>
                <c:order val="18"/>
                <c:tx>
                  <c:strRef>
                    <c:extLst xmlns:c15="http://schemas.microsoft.com/office/drawing/2012/chart">
                      <c:ext xmlns:c15="http://schemas.microsoft.com/office/drawing/2012/chart" uri="{02D57815-91ED-43cb-92C2-25804820EDAC}">
                        <c15:formulaRef>
                          <c15:sqref>'III. Detail Excl - ER &amp; LTC'!$B$26</c15:sqref>
                        </c15:formulaRef>
                      </c:ext>
                    </c:extLst>
                    <c:strCache>
                      <c:ptCount val="1"/>
                      <c:pt idx="0">
                        <c:v>Percentage of Members with a BH Visit with a BH Practitioner</c:v>
                      </c:pt>
                    </c:strCache>
                  </c:strRef>
                </c:tx>
                <c:spPr>
                  <a:solidFill>
                    <a:schemeClr val="accent1">
                      <a:lumMod val="70000"/>
                      <a:lumOff val="30000"/>
                    </a:schemeClr>
                  </a:solidFill>
                  <a:ln>
                    <a:noFill/>
                  </a:ln>
                  <a:effectLst/>
                </c:spPr>
                <c:invertIfNegative val="0"/>
                <c:cat>
                  <c:strRef>
                    <c:extLst>
                      <c:ext xmlns:c15="http://schemas.microsoft.com/office/drawing/2012/chart" uri="{02D57815-91ED-43cb-92C2-25804820EDAC}">
                        <c15:fullRef>
                          <c15:sqref>('III. Detail Excl - ER &amp; LTC'!$C$7:$O$7,'III. Detail Excl - ER &amp; LTC'!$AE$7,'III. Detail Excl - ER &amp; LTC'!$AU$7,'III. Detail Excl - ER &amp; LTC'!$BK$7)</c15:sqref>
                        </c15:fullRef>
                        <c15:formulaRef>
                          <c15:sqref>('III. Detail Excl - ER &amp; LTC'!$O$7,'III. Detail Excl - ER &amp; LTC'!$AE$7,'III. Detail Excl - ER &amp; LTC'!$AU$7,'III. Detail Excl - ER &amp; LTC'!$BK$7)</c15:sqref>
                        </c15:formulaRef>
                      </c:ext>
                    </c:extLst>
                    <c:strCache>
                      <c:ptCount val="4"/>
                      <c:pt idx="0">
                        <c:v>CY2020 YTD</c:v>
                      </c:pt>
                      <c:pt idx="1">
                        <c:v>CY2021 YTD</c:v>
                      </c:pt>
                      <c:pt idx="2">
                        <c:v>CY2022 YTD</c:v>
                      </c:pt>
                      <c:pt idx="3">
                        <c:v>CY2023 YTD</c:v>
                      </c:pt>
                    </c:strCache>
                  </c:strRef>
                </c:cat>
                <c:val>
                  <c:numRef>
                    <c:extLst>
                      <c:ext xmlns:c15="http://schemas.microsoft.com/office/drawing/2012/chart" uri="{02D57815-91ED-43cb-92C2-25804820EDAC}">
                        <c15:fullRef>
                          <c15:sqref>('III. Detail Excl - ER &amp; LTC'!$C$26:$O$26,'III. Detail Excl - ER &amp; LTC'!$AE$26,'III. Detail Excl - ER &amp; LTC'!$AU$26,'III. Detail Excl - ER &amp; LTC'!$BK$26)</c15:sqref>
                        </c15:fullRef>
                        <c15:formulaRef>
                          <c15:sqref>('III. Detail Excl - ER &amp; LTC'!$O$26,'III. Detail Excl - ER &amp; LTC'!$AE$26,'III. Detail Excl - ER &amp; LTC'!$AU$26,'III. Detail Excl - ER &amp; LTC'!$BK$26)</c15:sqref>
                        </c15:formulaRef>
                      </c:ext>
                    </c:extLst>
                    <c:numCache>
                      <c:formatCode>General</c:formatCode>
                      <c:ptCount val="4"/>
                      <c:pt idx="0" formatCode="0.0%">
                        <c:v>0</c:v>
                      </c:pt>
                      <c:pt idx="1" formatCode="0.0%">
                        <c:v>0</c:v>
                      </c:pt>
                      <c:pt idx="2" formatCode="0.0%">
                        <c:v>0</c:v>
                      </c:pt>
                      <c:pt idx="3" formatCode="0.0%">
                        <c:v>0</c:v>
                      </c:pt>
                    </c:numCache>
                  </c:numRef>
                </c:val>
                <c:extLst xmlns:c15="http://schemas.microsoft.com/office/drawing/2012/chart">
                  <c:ext xmlns:c16="http://schemas.microsoft.com/office/drawing/2014/chart" uri="{C3380CC4-5D6E-409C-BE32-E72D297353CC}">
                    <c16:uniqueId val="{00000001-251B-4532-B128-FF3E2D9D7AA2}"/>
                  </c:ext>
                </c:extLst>
              </c15:ser>
            </c15:filteredBarSeries>
            <c15:filteredBarSeries>
              <c15:ser>
                <c:idx val="19"/>
                <c:order val="19"/>
                <c:tx>
                  <c:strRef>
                    <c:extLst xmlns:c15="http://schemas.microsoft.com/office/drawing/2012/chart">
                      <c:ext xmlns:c15="http://schemas.microsoft.com/office/drawing/2012/chart" uri="{02D57815-91ED-43cb-92C2-25804820EDAC}">
                        <c15:formulaRef>
                          <c15:sqref>'III. Detail Excl - ER &amp; LTC'!$B$27</c15:sqref>
                        </c15:formulaRef>
                      </c:ext>
                    </c:extLst>
                    <c:strCache>
                      <c:ptCount val="1"/>
                      <c:pt idx="0">
                        <c:v>Percentage of Members with a BH Visit with a Non-BH Practitioner</c:v>
                      </c:pt>
                    </c:strCache>
                  </c:strRef>
                </c:tx>
                <c:spPr>
                  <a:solidFill>
                    <a:schemeClr val="accent3">
                      <a:lumMod val="70000"/>
                      <a:lumOff val="30000"/>
                    </a:schemeClr>
                  </a:solidFill>
                  <a:ln>
                    <a:noFill/>
                  </a:ln>
                  <a:effectLst/>
                </c:spPr>
                <c:invertIfNegative val="0"/>
                <c:cat>
                  <c:strRef>
                    <c:extLst>
                      <c:ext xmlns:c15="http://schemas.microsoft.com/office/drawing/2012/chart" uri="{02D57815-91ED-43cb-92C2-25804820EDAC}">
                        <c15:fullRef>
                          <c15:sqref>('III. Detail Excl - ER &amp; LTC'!$C$7:$O$7,'III. Detail Excl - ER &amp; LTC'!$AE$7,'III. Detail Excl - ER &amp; LTC'!$AU$7,'III. Detail Excl - ER &amp; LTC'!$BK$7)</c15:sqref>
                        </c15:fullRef>
                        <c15:formulaRef>
                          <c15:sqref>('III. Detail Excl - ER &amp; LTC'!$O$7,'III. Detail Excl - ER &amp; LTC'!$AE$7,'III. Detail Excl - ER &amp; LTC'!$AU$7,'III. Detail Excl - ER &amp; LTC'!$BK$7)</c15:sqref>
                        </c15:formulaRef>
                      </c:ext>
                    </c:extLst>
                    <c:strCache>
                      <c:ptCount val="4"/>
                      <c:pt idx="0">
                        <c:v>CY2020 YTD</c:v>
                      </c:pt>
                      <c:pt idx="1">
                        <c:v>CY2021 YTD</c:v>
                      </c:pt>
                      <c:pt idx="2">
                        <c:v>CY2022 YTD</c:v>
                      </c:pt>
                      <c:pt idx="3">
                        <c:v>CY2023 YTD</c:v>
                      </c:pt>
                    </c:strCache>
                  </c:strRef>
                </c:cat>
                <c:val>
                  <c:numRef>
                    <c:extLst>
                      <c:ext xmlns:c15="http://schemas.microsoft.com/office/drawing/2012/chart" uri="{02D57815-91ED-43cb-92C2-25804820EDAC}">
                        <c15:fullRef>
                          <c15:sqref>('III. Detail Excl - ER &amp; LTC'!$C$27:$O$27,'III. Detail Excl - ER &amp; LTC'!$AE$27,'III. Detail Excl - ER &amp; LTC'!$AU$27,'III. Detail Excl - ER &amp; LTC'!$BK$27)</c15:sqref>
                        </c15:fullRef>
                        <c15:formulaRef>
                          <c15:sqref>('III. Detail Excl - ER &amp; LTC'!$O$27,'III. Detail Excl - ER &amp; LTC'!$AE$27,'III. Detail Excl - ER &amp; LTC'!$AU$27,'III. Detail Excl - ER &amp; LTC'!$BK$27)</c15:sqref>
                        </c15:formulaRef>
                      </c:ext>
                    </c:extLst>
                    <c:numCache>
                      <c:formatCode>General</c:formatCode>
                      <c:ptCount val="4"/>
                      <c:pt idx="0" formatCode="0.0%">
                        <c:v>0</c:v>
                      </c:pt>
                      <c:pt idx="1" formatCode="0.0%">
                        <c:v>0</c:v>
                      </c:pt>
                      <c:pt idx="2" formatCode="0.0%">
                        <c:v>0</c:v>
                      </c:pt>
                      <c:pt idx="3" formatCode="0.0%">
                        <c:v>0</c:v>
                      </c:pt>
                    </c:numCache>
                  </c:numRef>
                </c:val>
                <c:extLst xmlns:c15="http://schemas.microsoft.com/office/drawing/2012/chart">
                  <c:ext xmlns:c16="http://schemas.microsoft.com/office/drawing/2014/chart" uri="{C3380CC4-5D6E-409C-BE32-E72D297353CC}">
                    <c16:uniqueId val="{00000002-251B-4532-B128-FF3E2D9D7AA2}"/>
                  </c:ext>
                </c:extLst>
              </c15:ser>
            </c15:filteredBarSeries>
          </c:ext>
        </c:extLst>
      </c:barChart>
      <c:catAx>
        <c:axId val="841409512"/>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41416072"/>
        <c:crosses val="autoZero"/>
        <c:auto val="1"/>
        <c:lblAlgn val="ctr"/>
        <c:lblOffset val="100"/>
        <c:noMultiLvlLbl val="0"/>
      </c:catAx>
      <c:valAx>
        <c:axId val="841416072"/>
        <c:scaling>
          <c:orientation val="minMax"/>
        </c:scaling>
        <c:delete val="0"/>
        <c:axPos val="b"/>
        <c:majorGridlines>
          <c:spPr>
            <a:ln w="9525" cap="flat" cmpd="sng" algn="ctr">
              <a:solidFill>
                <a:schemeClr val="tx1">
                  <a:lumMod val="15000"/>
                  <a:lumOff val="85000"/>
                </a:schemeClr>
              </a:solidFill>
              <a:round/>
            </a:ln>
            <a:effectLst/>
          </c:spPr>
        </c:majorGridlines>
        <c:numFmt formatCode="&quot;$&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41409512"/>
        <c:crosses val="autoZero"/>
        <c:crossBetween val="between"/>
        <c:dispUnits>
          <c:builtInUnit val="thousands"/>
        </c:dispUnits>
      </c:valAx>
      <c:spPr>
        <a:noFill/>
        <a:ln>
          <a:noFill/>
        </a:ln>
        <a:effectLst/>
      </c:spPr>
    </c:plotArea>
    <c:legend>
      <c:legendPos val="b"/>
      <c:layout>
        <c:manualLayout>
          <c:xMode val="edge"/>
          <c:yMode val="edge"/>
          <c:x val="3.9178744347461325E-2"/>
          <c:y val="0.89119391878322329"/>
          <c:w val="0.91368082081001289"/>
          <c:h val="8.7136663213955065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lumMod val="95000"/>
      </a:schemeClr>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1" i="0" u="none" strike="noStrike" kern="1200" spc="0" baseline="0">
                <a:solidFill>
                  <a:schemeClr val="tx1">
                    <a:lumMod val="65000"/>
                    <a:lumOff val="35000"/>
                  </a:schemeClr>
                </a:solidFill>
                <a:latin typeface="+mn-lt"/>
                <a:ea typeface="+mn-ea"/>
                <a:cs typeface="+mn-cs"/>
              </a:defRPr>
            </a:pPr>
            <a:r>
              <a:rPr lang="en-US" sz="900" b="1" baseline="0"/>
              <a:t>4. Total Unique Members</a:t>
            </a:r>
            <a:endParaRPr lang="en-US" sz="900" b="1"/>
          </a:p>
        </c:rich>
      </c:tx>
      <c:layout>
        <c:manualLayout>
          <c:xMode val="edge"/>
          <c:yMode val="edge"/>
          <c:x val="0.35244680398496359"/>
          <c:y val="1.4445527141564104E-2"/>
        </c:manualLayout>
      </c:layout>
      <c:overlay val="0"/>
      <c:spPr>
        <a:noFill/>
        <a:ln>
          <a:noFill/>
        </a:ln>
        <a:effectLst/>
      </c:spPr>
      <c:txPr>
        <a:bodyPr rot="0" spcFirstLastPara="1" vertOverflow="ellipsis" vert="horz" wrap="square" anchor="ctr" anchorCtr="1"/>
        <a:lstStyle/>
        <a:p>
          <a:pPr>
            <a:defRPr sz="9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3416064964497315"/>
          <c:y val="7.7245979113617566E-2"/>
          <c:w val="0.82507314210355331"/>
          <c:h val="0.71866818676215438"/>
        </c:manualLayout>
      </c:layout>
      <c:barChart>
        <c:barDir val="bar"/>
        <c:grouping val="clustered"/>
        <c:varyColors val="0"/>
        <c:ser>
          <c:idx val="2"/>
          <c:order val="2"/>
          <c:tx>
            <c:strRef>
              <c:f>'III. Detail Excl - ER &amp; LTC'!$B$9</c:f>
              <c:strCache>
                <c:ptCount val="1"/>
                <c:pt idx="0">
                  <c:v>Total Unique Members</c:v>
                </c:pt>
              </c:strCache>
            </c:strRef>
          </c:tx>
          <c:spPr>
            <a:solidFill>
              <a:srgbClr val="00386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('III. Detail Excl - ER &amp; LTC'!$C$6,'III. Detail Excl - ER &amp; LTC'!$F$6,'III. Detail Excl - ER &amp; LTC'!$I$6,'III. Detail Excl - ER &amp; LTC'!$L$6,'III. Detail Excl - ER &amp; LTC'!$S$6,'III. Detail Excl - ER &amp; LTC'!$V$6,'III. Detail Excl - ER &amp; LTC'!$Y$6,'III. Detail Excl - ER &amp; LTC'!$AB$6,'III. Detail Excl - ER &amp; LTC'!$AI$6,'III. Detail Excl - ER &amp; LTC'!$AL$6,'III. Detail Excl - ER &amp; LTC'!$AO$6,'III. Detail Excl - ER &amp; LTC'!$AR$6,'III. Detail Excl - ER &amp; LTC'!$AY$6,'III. Detail Excl - ER &amp; LTC'!$BB$6,'III. Detail Excl - ER &amp; LTC'!$BE$6,'III. Detail Excl - ER &amp; LTC'!$BH$6)</c:f>
              <c:strCache>
                <c:ptCount val="16"/>
                <c:pt idx="0">
                  <c:v>2020Q1</c:v>
                </c:pt>
                <c:pt idx="1">
                  <c:v>2020Q2</c:v>
                </c:pt>
                <c:pt idx="2">
                  <c:v>2020Q3</c:v>
                </c:pt>
                <c:pt idx="3">
                  <c:v>2020Q4</c:v>
                </c:pt>
                <c:pt idx="4">
                  <c:v>2021Q1</c:v>
                </c:pt>
                <c:pt idx="5">
                  <c:v>2021Q2</c:v>
                </c:pt>
                <c:pt idx="6">
                  <c:v>2021Q3</c:v>
                </c:pt>
                <c:pt idx="7">
                  <c:v>2021Q4</c:v>
                </c:pt>
                <c:pt idx="8">
                  <c:v>2022Q1</c:v>
                </c:pt>
                <c:pt idx="9">
                  <c:v>2022Q2</c:v>
                </c:pt>
                <c:pt idx="10">
                  <c:v>2022Q3</c:v>
                </c:pt>
                <c:pt idx="11">
                  <c:v>2022Q4</c:v>
                </c:pt>
                <c:pt idx="12">
                  <c:v>2023Q1</c:v>
                </c:pt>
                <c:pt idx="13">
                  <c:v>2023Q2</c:v>
                </c:pt>
                <c:pt idx="14">
                  <c:v>2023Q3</c:v>
                </c:pt>
                <c:pt idx="15">
                  <c:v>2023Q4</c:v>
                </c:pt>
              </c:strCache>
            </c:strRef>
          </c:cat>
          <c:val>
            <c:numRef>
              <c:f>('III. Detail Excl - ER &amp; LTC'!$C$9,'III. Detail Excl - ER &amp; LTC'!$F$9,'III. Detail Excl - ER &amp; LTC'!$I$9,'III. Detail Excl - ER &amp; LTC'!$L$9,'III. Detail Excl - ER &amp; LTC'!$S$9,'III. Detail Excl - ER &amp; LTC'!$V$9,'III. Detail Excl - ER &amp; LTC'!$Y$9,'III. Detail Excl - ER &amp; LTC'!$AB$9,'III. Detail Excl - ER &amp; LTC'!$AI$9,'III. Detail Excl - ER &amp; LTC'!$AL$9,'III. Detail Excl - ER &amp; LTC'!$AO$9,'III. Detail Excl - ER &amp; LTC'!$AR$9,'III. Detail Excl - ER &amp; LTC'!$AY$9,'III. Detail Excl - ER &amp; LTC'!$BB$9,'III. Detail Excl - ER &amp; LTC'!$BE$9,'III. Detail Excl - ER &amp; LTC'!$BH$9)</c:f>
              <c:numCache>
                <c:formatCode>_(* #,##0_);_(* \(#,##0\);_(* "-"??_);_(@_)</c:formatCode>
                <c:ptCount val="1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numCache>
            </c:numRef>
          </c:val>
          <c:extLst xmlns:c15="http://schemas.microsoft.com/office/drawing/2012/chart">
            <c:ext xmlns:c16="http://schemas.microsoft.com/office/drawing/2014/chart" uri="{C3380CC4-5D6E-409C-BE32-E72D297353CC}">
              <c16:uniqueId val="{00000000-5CFB-4042-A19D-813F49BC717C}"/>
            </c:ext>
          </c:extLst>
        </c:ser>
        <c:dLbls>
          <c:showLegendKey val="0"/>
          <c:showVal val="0"/>
          <c:showCatName val="0"/>
          <c:showSerName val="0"/>
          <c:showPercent val="0"/>
          <c:showBubbleSize val="0"/>
        </c:dLbls>
        <c:gapWidth val="150"/>
        <c:axId val="841409512"/>
        <c:axId val="841416072"/>
        <c:extLst>
          <c:ext xmlns:c15="http://schemas.microsoft.com/office/drawing/2012/chart" uri="{02D57815-91ED-43cb-92C2-25804820EDAC}">
            <c15:filteredBarSeries>
              <c15:ser>
                <c:idx val="0"/>
                <c:order val="0"/>
                <c:tx>
                  <c:strRef>
                    <c:extLst>
                      <c:ext uri="{02D57815-91ED-43cb-92C2-25804820EDAC}">
                        <c15:formulaRef>
                          <c15:sqref>'III. Detail Excl - ER &amp; LTC'!$B$7</c15:sqref>
                        </c15:formulaRef>
                      </c:ext>
                    </c:extLst>
                    <c:strCache>
                      <c:ptCount val="1"/>
                      <c:pt idx="0">
                        <c:v>Criteria</c:v>
                      </c:pt>
                    </c:strCache>
                  </c:strRef>
                </c:tx>
                <c:spPr>
                  <a:solidFill>
                    <a:schemeClr val="accent1"/>
                  </a:solidFill>
                  <a:ln>
                    <a:noFill/>
                  </a:ln>
                  <a:effectLst/>
                </c:spPr>
                <c:invertIfNegative val="0"/>
                <c:cat>
                  <c:strRef>
                    <c:extLst>
                      <c:ext uri="{02D57815-91ED-43cb-92C2-25804820EDAC}">
                        <c15:formulaRef>
                          <c15:sqref>('III. Detail Excl - ER &amp; LTC'!$C$6,'III. Detail Excl - ER &amp; LTC'!$F$6,'III. Detail Excl - ER &amp; LTC'!$I$6,'III. Detail Excl - ER &amp; LTC'!$L$6,'III. Detail Excl - ER &amp; LTC'!$S$6,'III. Detail Excl - ER &amp; LTC'!$V$6,'III. Detail Excl - ER &amp; LTC'!$Y$6,'III. Detail Excl - ER &amp; LTC'!$AB$6,'III. Detail Excl - ER &amp; LTC'!$AI$6,'III. Detail Excl - ER &amp; LTC'!$AL$6,'III. Detail Excl - ER &amp; LTC'!$AO$6,'III. Detail Excl - ER &amp; LTC'!$AR$6,'III. Detail Excl - ER &amp; LTC'!$AY$6,'III. Detail Excl - ER &amp; LTC'!$BB$6,'III. Detail Excl - ER &amp; LTC'!$BE$6,'III. Detail Excl - ER &amp; LTC'!$BH$6)</c15:sqref>
                        </c15:formulaRef>
                      </c:ext>
                    </c:extLst>
                    <c:strCache>
                      <c:ptCount val="16"/>
                      <c:pt idx="0">
                        <c:v>2020Q1</c:v>
                      </c:pt>
                      <c:pt idx="1">
                        <c:v>2020Q2</c:v>
                      </c:pt>
                      <c:pt idx="2">
                        <c:v>2020Q3</c:v>
                      </c:pt>
                      <c:pt idx="3">
                        <c:v>2020Q4</c:v>
                      </c:pt>
                      <c:pt idx="4">
                        <c:v>2021Q1</c:v>
                      </c:pt>
                      <c:pt idx="5">
                        <c:v>2021Q2</c:v>
                      </c:pt>
                      <c:pt idx="6">
                        <c:v>2021Q3</c:v>
                      </c:pt>
                      <c:pt idx="7">
                        <c:v>2021Q4</c:v>
                      </c:pt>
                      <c:pt idx="8">
                        <c:v>2022Q1</c:v>
                      </c:pt>
                      <c:pt idx="9">
                        <c:v>2022Q2</c:v>
                      </c:pt>
                      <c:pt idx="10">
                        <c:v>2022Q3</c:v>
                      </c:pt>
                      <c:pt idx="11">
                        <c:v>2022Q4</c:v>
                      </c:pt>
                      <c:pt idx="12">
                        <c:v>2023Q1</c:v>
                      </c:pt>
                      <c:pt idx="13">
                        <c:v>2023Q2</c:v>
                      </c:pt>
                      <c:pt idx="14">
                        <c:v>2023Q3</c:v>
                      </c:pt>
                      <c:pt idx="15">
                        <c:v>2023Q4</c:v>
                      </c:pt>
                    </c:strCache>
                  </c:strRef>
                </c:cat>
                <c:val>
                  <c:numRef>
                    <c:extLst>
                      <c:ext uri="{02D57815-91ED-43cb-92C2-25804820EDAC}">
                        <c15:formulaRef>
                          <c15:sqref>('III. Detail Excl - ER &amp; LTC'!$C$7,'III. Detail Excl - ER &amp; LTC'!$F$7,'III. Detail Excl - ER &amp; LTC'!$I$7,'III. Detail Excl - ER &amp; LTC'!$L$7,'III. Detail Excl - ER &amp; LTC'!$S$7,'III. Detail Excl - ER &amp; LTC'!$V$7,'III. Detail Excl - ER &amp; LTC'!$Y$7,'III. Detail Excl - ER &amp; LTC'!$AB$7,'III. Detail Excl - ER &amp; LTC'!$AI$7,'III. Detail Excl - ER &amp; LTC'!$AL$7,'III. Detail Excl - ER &amp; LTC'!$AO$7,'III. Detail Excl - ER &amp; LTC'!$AR$7,'III. Detail Excl - ER &amp; LTC'!$AY$7,'III. Detail Excl - ER &amp; LTC'!$BB$7,'III. Detail Excl - ER &amp; LTC'!$BE$7,'III. Detail Excl - ER &amp; LTC'!$BH$7)</c15:sqref>
                        </c15:formulaRef>
                      </c:ext>
                    </c:extLst>
                    <c:numCache>
                      <c:formatCode>_("$"* #,##0_);_("$"* \(#,##0\);_("$"* "-"??_);_(@_)</c:formatCode>
                      <c:ptCount val="1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01-5CFB-4042-A19D-813F49BC717C}"/>
                  </c:ext>
                </c:extLst>
              </c15:ser>
            </c15:filteredBarSeries>
            <c15:filteredBarSeries>
              <c15:ser>
                <c:idx val="1"/>
                <c:order val="1"/>
                <c:tx>
                  <c:strRef>
                    <c:extLst xmlns:c15="http://schemas.microsoft.com/office/drawing/2012/chart">
                      <c:ext xmlns:c15="http://schemas.microsoft.com/office/drawing/2012/chart" uri="{02D57815-91ED-43cb-92C2-25804820EDAC}">
                        <c15:formulaRef>
                          <c15:sqref>'III. Detail Excl - ER &amp; LTC'!$B$8</c15:sqref>
                        </c15:formulaRef>
                      </c:ext>
                    </c:extLst>
                    <c:strCache>
                      <c:ptCount val="1"/>
                      <c:pt idx="0">
                        <c:v>Member (Excluding ER &amp; LTC)</c:v>
                      </c:pt>
                    </c:strCache>
                  </c:strRef>
                </c:tx>
                <c:spPr>
                  <a:solidFill>
                    <a:schemeClr val="accent3"/>
                  </a:solidFill>
                  <a:ln>
                    <a:noFill/>
                  </a:ln>
                  <a:effectLst/>
                </c:spPr>
                <c:invertIfNegative val="0"/>
                <c:cat>
                  <c:strRef>
                    <c:extLst xmlns:c15="http://schemas.microsoft.com/office/drawing/2012/chart">
                      <c:ext xmlns:c15="http://schemas.microsoft.com/office/drawing/2012/chart" uri="{02D57815-91ED-43cb-92C2-25804820EDAC}">
                        <c15:formulaRef>
                          <c15:sqref>('III. Detail Excl - ER &amp; LTC'!$C$6,'III. Detail Excl - ER &amp; LTC'!$F$6,'III. Detail Excl - ER &amp; LTC'!$I$6,'III. Detail Excl - ER &amp; LTC'!$L$6,'III. Detail Excl - ER &amp; LTC'!$S$6,'III. Detail Excl - ER &amp; LTC'!$V$6,'III. Detail Excl - ER &amp; LTC'!$Y$6,'III. Detail Excl - ER &amp; LTC'!$AB$6,'III. Detail Excl - ER &amp; LTC'!$AI$6,'III. Detail Excl - ER &amp; LTC'!$AL$6,'III. Detail Excl - ER &amp; LTC'!$AO$6,'III. Detail Excl - ER &amp; LTC'!$AR$6,'III. Detail Excl - ER &amp; LTC'!$AY$6,'III. Detail Excl - ER &amp; LTC'!$BB$6,'III. Detail Excl - ER &amp; LTC'!$BE$6,'III. Detail Excl - ER &amp; LTC'!$BH$6)</c15:sqref>
                        </c15:formulaRef>
                      </c:ext>
                    </c:extLst>
                    <c:strCache>
                      <c:ptCount val="16"/>
                      <c:pt idx="0">
                        <c:v>2020Q1</c:v>
                      </c:pt>
                      <c:pt idx="1">
                        <c:v>2020Q2</c:v>
                      </c:pt>
                      <c:pt idx="2">
                        <c:v>2020Q3</c:v>
                      </c:pt>
                      <c:pt idx="3">
                        <c:v>2020Q4</c:v>
                      </c:pt>
                      <c:pt idx="4">
                        <c:v>2021Q1</c:v>
                      </c:pt>
                      <c:pt idx="5">
                        <c:v>2021Q2</c:v>
                      </c:pt>
                      <c:pt idx="6">
                        <c:v>2021Q3</c:v>
                      </c:pt>
                      <c:pt idx="7">
                        <c:v>2021Q4</c:v>
                      </c:pt>
                      <c:pt idx="8">
                        <c:v>2022Q1</c:v>
                      </c:pt>
                      <c:pt idx="9">
                        <c:v>2022Q2</c:v>
                      </c:pt>
                      <c:pt idx="10">
                        <c:v>2022Q3</c:v>
                      </c:pt>
                      <c:pt idx="11">
                        <c:v>2022Q4</c:v>
                      </c:pt>
                      <c:pt idx="12">
                        <c:v>2023Q1</c:v>
                      </c:pt>
                      <c:pt idx="13">
                        <c:v>2023Q2</c:v>
                      </c:pt>
                      <c:pt idx="14">
                        <c:v>2023Q3</c:v>
                      </c:pt>
                      <c:pt idx="15">
                        <c:v>2023Q4</c:v>
                      </c:pt>
                    </c:strCache>
                  </c:strRef>
                </c:cat>
                <c:val>
                  <c:numRef>
                    <c:extLst xmlns:c15="http://schemas.microsoft.com/office/drawing/2012/chart">
                      <c:ext xmlns:c15="http://schemas.microsoft.com/office/drawing/2012/chart" uri="{02D57815-91ED-43cb-92C2-25804820EDAC}">
                        <c15:formulaRef>
                          <c15:sqref>('III. Detail Excl - ER &amp; LTC'!$C$8,'III. Detail Excl - ER &amp; LTC'!$F$8,'III. Detail Excl - ER &amp; LTC'!$I$8,'III. Detail Excl - ER &amp; LTC'!$L$8,'III. Detail Excl - ER &amp; LTC'!$S$8,'III. Detail Excl - ER &amp; LTC'!$V$8,'III. Detail Excl - ER &amp; LTC'!$Y$8,'III. Detail Excl - ER &amp; LTC'!$AB$8,'III. Detail Excl - ER &amp; LTC'!$AI$8,'III. Detail Excl - ER &amp; LTC'!$AL$8,'III. Detail Excl - ER &amp; LTC'!$AO$8,'III. Detail Excl - ER &amp; LTC'!$AR$8,'III. Detail Excl - ER &amp; LTC'!$AY$8,'III. Detail Excl - ER &amp; LTC'!$BB$8,'III. Detail Excl - ER &amp; LTC'!$BE$8,'III. Detail Excl - ER &amp; LTC'!$BH$8)</c15:sqref>
                        </c15:formulaRef>
                      </c:ext>
                    </c:extLst>
                    <c:numCache>
                      <c:formatCode>General</c:formatCode>
                      <c:ptCount val="16"/>
                    </c:numCache>
                  </c:numRef>
                </c:val>
                <c:extLst xmlns:c15="http://schemas.microsoft.com/office/drawing/2012/chart">
                  <c:ext xmlns:c16="http://schemas.microsoft.com/office/drawing/2014/chart" uri="{C3380CC4-5D6E-409C-BE32-E72D297353CC}">
                    <c16:uniqueId val="{00000002-5CFB-4042-A19D-813F49BC717C}"/>
                  </c:ext>
                </c:extLst>
              </c15:ser>
            </c15:filteredBarSeries>
            <c15:filteredBarSeries>
              <c15:ser>
                <c:idx val="3"/>
                <c:order val="3"/>
                <c:tx>
                  <c:strRef>
                    <c:extLst xmlns:c15="http://schemas.microsoft.com/office/drawing/2012/chart">
                      <c:ext xmlns:c15="http://schemas.microsoft.com/office/drawing/2012/chart" uri="{02D57815-91ED-43cb-92C2-25804820EDAC}">
                        <c15:formulaRef>
                          <c15:sqref>'III. Detail Excl - ER &amp; LTC'!$B$10</c15:sqref>
                        </c15:formulaRef>
                      </c:ext>
                    </c:extLst>
                    <c:strCache>
                      <c:ptCount val="1"/>
                      <c:pt idx="0">
                        <c:v>Total Member Months</c:v>
                      </c:pt>
                    </c:strCache>
                  </c:strRef>
                </c:tx>
                <c:spPr>
                  <a:solidFill>
                    <a:srgbClr val="00386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('III. Detail Excl - ER &amp; LTC'!$C$6,'III. Detail Excl - ER &amp; LTC'!$F$6,'III. Detail Excl - ER &amp; LTC'!$I$6,'III. Detail Excl - ER &amp; LTC'!$L$6,'III. Detail Excl - ER &amp; LTC'!$S$6,'III. Detail Excl - ER &amp; LTC'!$V$6,'III. Detail Excl - ER &amp; LTC'!$Y$6,'III. Detail Excl - ER &amp; LTC'!$AB$6,'III. Detail Excl - ER &amp; LTC'!$AI$6,'III. Detail Excl - ER &amp; LTC'!$AL$6,'III. Detail Excl - ER &amp; LTC'!$AO$6,'III. Detail Excl - ER &amp; LTC'!$AR$6,'III. Detail Excl - ER &amp; LTC'!$AY$6,'III. Detail Excl - ER &amp; LTC'!$BB$6,'III. Detail Excl - ER &amp; LTC'!$BE$6,'III. Detail Excl - ER &amp; LTC'!$BH$6)</c15:sqref>
                        </c15:formulaRef>
                      </c:ext>
                    </c:extLst>
                    <c:strCache>
                      <c:ptCount val="16"/>
                      <c:pt idx="0">
                        <c:v>2020Q1</c:v>
                      </c:pt>
                      <c:pt idx="1">
                        <c:v>2020Q2</c:v>
                      </c:pt>
                      <c:pt idx="2">
                        <c:v>2020Q3</c:v>
                      </c:pt>
                      <c:pt idx="3">
                        <c:v>2020Q4</c:v>
                      </c:pt>
                      <c:pt idx="4">
                        <c:v>2021Q1</c:v>
                      </c:pt>
                      <c:pt idx="5">
                        <c:v>2021Q2</c:v>
                      </c:pt>
                      <c:pt idx="6">
                        <c:v>2021Q3</c:v>
                      </c:pt>
                      <c:pt idx="7">
                        <c:v>2021Q4</c:v>
                      </c:pt>
                      <c:pt idx="8">
                        <c:v>2022Q1</c:v>
                      </c:pt>
                      <c:pt idx="9">
                        <c:v>2022Q2</c:v>
                      </c:pt>
                      <c:pt idx="10">
                        <c:v>2022Q3</c:v>
                      </c:pt>
                      <c:pt idx="11">
                        <c:v>2022Q4</c:v>
                      </c:pt>
                      <c:pt idx="12">
                        <c:v>2023Q1</c:v>
                      </c:pt>
                      <c:pt idx="13">
                        <c:v>2023Q2</c:v>
                      </c:pt>
                      <c:pt idx="14">
                        <c:v>2023Q3</c:v>
                      </c:pt>
                      <c:pt idx="15">
                        <c:v>2023Q4</c:v>
                      </c:pt>
                    </c:strCache>
                  </c:strRef>
                </c:cat>
                <c:val>
                  <c:numRef>
                    <c:extLst xmlns:c15="http://schemas.microsoft.com/office/drawing/2012/chart">
                      <c:ext xmlns:c15="http://schemas.microsoft.com/office/drawing/2012/chart" uri="{02D57815-91ED-43cb-92C2-25804820EDAC}">
                        <c15:formulaRef>
                          <c15:sqref>('III. Detail Excl - ER &amp; LTC'!$C$10,'III. Detail Excl - ER &amp; LTC'!$F$10,'III. Detail Excl - ER &amp; LTC'!$I$10,'III. Detail Excl - ER &amp; LTC'!$L$10,'III. Detail Excl - ER &amp; LTC'!$S$10,'III. Detail Excl - ER &amp; LTC'!$V$10,'III. Detail Excl - ER &amp; LTC'!$Y$10,'III. Detail Excl - ER &amp; LTC'!$AB$10,'III. Detail Excl - ER &amp; LTC'!$AI$10,'III. Detail Excl - ER &amp; LTC'!$AL$10,'III. Detail Excl - ER &amp; LTC'!$AO$10,'III. Detail Excl - ER &amp; LTC'!$AR$10,'III. Detail Excl - ER &amp; LTC'!$AY$10,'III. Detail Excl - ER &amp; LTC'!$BB$10,'III. Detail Excl - ER &amp; LTC'!$BE$10,'III. Detail Excl - ER &amp; LTC'!$BH$10)</c15:sqref>
                        </c15:formulaRef>
                      </c:ext>
                    </c:extLst>
                    <c:numCache>
                      <c:formatCode>_(* #,##0_);_(* \(#,##0\);_(* "-"??_);_(@_)</c:formatCode>
                      <c:ptCount val="1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numCache>
                  </c:numRef>
                </c:val>
                <c:extLst xmlns:c15="http://schemas.microsoft.com/office/drawing/2012/chart">
                  <c:ext xmlns:c16="http://schemas.microsoft.com/office/drawing/2014/chart" uri="{C3380CC4-5D6E-409C-BE32-E72D297353CC}">
                    <c16:uniqueId val="{00000003-5CFB-4042-A19D-813F49BC717C}"/>
                  </c:ext>
                </c:extLst>
              </c15:ser>
            </c15:filteredBarSeries>
            <c15:filteredBarSeries>
              <c15:ser>
                <c:idx val="4"/>
                <c:order val="4"/>
                <c:tx>
                  <c:strRef>
                    <c:extLst xmlns:c15="http://schemas.microsoft.com/office/drawing/2012/chart">
                      <c:ext xmlns:c15="http://schemas.microsoft.com/office/drawing/2012/chart" uri="{02D57815-91ED-43cb-92C2-25804820EDAC}">
                        <c15:formulaRef>
                          <c15:sqref>'III. Detail Excl - ER &amp; LTC'!$B$11</c15:sqref>
                        </c15:formulaRef>
                      </c:ext>
                    </c:extLst>
                    <c:strCache>
                      <c:ptCount val="1"/>
                      <c:pt idx="0">
                        <c:v>Unique Members with an Outpatient Visit for BH Services Provided by a BH Practitioner</c:v>
                      </c:pt>
                    </c:strCache>
                  </c:strRef>
                </c:tx>
                <c:spPr>
                  <a:solidFill>
                    <a:schemeClr val="accent3">
                      <a:lumMod val="60000"/>
                    </a:schemeClr>
                  </a:solidFill>
                  <a:ln>
                    <a:noFill/>
                  </a:ln>
                  <a:effectLst/>
                </c:spPr>
                <c:invertIfNegative val="0"/>
                <c:cat>
                  <c:strRef>
                    <c:extLst xmlns:c15="http://schemas.microsoft.com/office/drawing/2012/chart">
                      <c:ext xmlns:c15="http://schemas.microsoft.com/office/drawing/2012/chart" uri="{02D57815-91ED-43cb-92C2-25804820EDAC}">
                        <c15:formulaRef>
                          <c15:sqref>('III. Detail Excl - ER &amp; LTC'!$C$6,'III. Detail Excl - ER &amp; LTC'!$F$6,'III. Detail Excl - ER &amp; LTC'!$I$6,'III. Detail Excl - ER &amp; LTC'!$L$6,'III. Detail Excl - ER &amp; LTC'!$S$6,'III. Detail Excl - ER &amp; LTC'!$V$6,'III. Detail Excl - ER &amp; LTC'!$Y$6,'III. Detail Excl - ER &amp; LTC'!$AB$6,'III. Detail Excl - ER &amp; LTC'!$AI$6,'III. Detail Excl - ER &amp; LTC'!$AL$6,'III. Detail Excl - ER &amp; LTC'!$AO$6,'III. Detail Excl - ER &amp; LTC'!$AR$6,'III. Detail Excl - ER &amp; LTC'!$AY$6,'III. Detail Excl - ER &amp; LTC'!$BB$6,'III. Detail Excl - ER &amp; LTC'!$BE$6,'III. Detail Excl - ER &amp; LTC'!$BH$6)</c15:sqref>
                        </c15:formulaRef>
                      </c:ext>
                    </c:extLst>
                    <c:strCache>
                      <c:ptCount val="16"/>
                      <c:pt idx="0">
                        <c:v>2020Q1</c:v>
                      </c:pt>
                      <c:pt idx="1">
                        <c:v>2020Q2</c:v>
                      </c:pt>
                      <c:pt idx="2">
                        <c:v>2020Q3</c:v>
                      </c:pt>
                      <c:pt idx="3">
                        <c:v>2020Q4</c:v>
                      </c:pt>
                      <c:pt idx="4">
                        <c:v>2021Q1</c:v>
                      </c:pt>
                      <c:pt idx="5">
                        <c:v>2021Q2</c:v>
                      </c:pt>
                      <c:pt idx="6">
                        <c:v>2021Q3</c:v>
                      </c:pt>
                      <c:pt idx="7">
                        <c:v>2021Q4</c:v>
                      </c:pt>
                      <c:pt idx="8">
                        <c:v>2022Q1</c:v>
                      </c:pt>
                      <c:pt idx="9">
                        <c:v>2022Q2</c:v>
                      </c:pt>
                      <c:pt idx="10">
                        <c:v>2022Q3</c:v>
                      </c:pt>
                      <c:pt idx="11">
                        <c:v>2022Q4</c:v>
                      </c:pt>
                      <c:pt idx="12">
                        <c:v>2023Q1</c:v>
                      </c:pt>
                      <c:pt idx="13">
                        <c:v>2023Q2</c:v>
                      </c:pt>
                      <c:pt idx="14">
                        <c:v>2023Q3</c:v>
                      </c:pt>
                      <c:pt idx="15">
                        <c:v>2023Q4</c:v>
                      </c:pt>
                    </c:strCache>
                  </c:strRef>
                </c:cat>
                <c:val>
                  <c:numRef>
                    <c:extLst xmlns:c15="http://schemas.microsoft.com/office/drawing/2012/chart">
                      <c:ext xmlns:c15="http://schemas.microsoft.com/office/drawing/2012/chart" uri="{02D57815-91ED-43cb-92C2-25804820EDAC}">
                        <c15:formulaRef>
                          <c15:sqref>('III. Detail Excl - ER &amp; LTC'!$C$11,'III. Detail Excl - ER &amp; LTC'!$F$11,'III. Detail Excl - ER &amp; LTC'!$I$11,'III. Detail Excl - ER &amp; LTC'!$L$11,'III. Detail Excl - ER &amp; LTC'!$S$11,'III. Detail Excl - ER &amp; LTC'!$V$11,'III. Detail Excl - ER &amp; LTC'!$Y$11,'III. Detail Excl - ER &amp; LTC'!$AB$11,'III. Detail Excl - ER &amp; LTC'!$AI$11,'III. Detail Excl - ER &amp; LTC'!$AL$11,'III. Detail Excl - ER &amp; LTC'!$AO$11,'III. Detail Excl - ER &amp; LTC'!$AR$11,'III. Detail Excl - ER &amp; LTC'!$AY$11,'III. Detail Excl - ER &amp; LTC'!$BB$11,'III. Detail Excl - ER &amp; LTC'!$BE$11,'III. Detail Excl - ER &amp; LTC'!$BH$11)</c15:sqref>
                        </c15:formulaRef>
                      </c:ext>
                    </c:extLst>
                    <c:numCache>
                      <c:formatCode>_(* #,##0_);_(* \(#,##0\);_(* "-"??_);_(@_)</c:formatCode>
                      <c:ptCount val="16"/>
                    </c:numCache>
                  </c:numRef>
                </c:val>
                <c:extLst xmlns:c15="http://schemas.microsoft.com/office/drawing/2012/chart">
                  <c:ext xmlns:c16="http://schemas.microsoft.com/office/drawing/2014/chart" uri="{C3380CC4-5D6E-409C-BE32-E72D297353CC}">
                    <c16:uniqueId val="{00000004-5CFB-4042-A19D-813F49BC717C}"/>
                  </c:ext>
                </c:extLst>
              </c15:ser>
            </c15:filteredBarSeries>
            <c15:filteredBarSeries>
              <c15:ser>
                <c:idx val="5"/>
                <c:order val="5"/>
                <c:tx>
                  <c:strRef>
                    <c:extLst xmlns:c15="http://schemas.microsoft.com/office/drawing/2012/chart">
                      <c:ext xmlns:c15="http://schemas.microsoft.com/office/drawing/2012/chart" uri="{02D57815-91ED-43cb-92C2-25804820EDAC}">
                        <c15:formulaRef>
                          <c15:sqref>'III. Detail Excl - ER &amp; LTC'!$B$12</c15:sqref>
                        </c15:formulaRef>
                      </c:ext>
                    </c:extLst>
                    <c:strCache>
                      <c:ptCount val="1"/>
                      <c:pt idx="0">
                        <c:v>Unique Members with an Outpatient Visit for BH Services Provided by a Non-BH Practitioner</c:v>
                      </c:pt>
                    </c:strCache>
                  </c:strRef>
                </c:tx>
                <c:spPr>
                  <a:solidFill>
                    <a:srgbClr val="00968F"/>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('III. Detail Excl - ER &amp; LTC'!$C$6,'III. Detail Excl - ER &amp; LTC'!$F$6,'III. Detail Excl - ER &amp; LTC'!$I$6,'III. Detail Excl - ER &amp; LTC'!$L$6,'III. Detail Excl - ER &amp; LTC'!$S$6,'III. Detail Excl - ER &amp; LTC'!$V$6,'III. Detail Excl - ER &amp; LTC'!$Y$6,'III. Detail Excl - ER &amp; LTC'!$AB$6,'III. Detail Excl - ER &amp; LTC'!$AI$6,'III. Detail Excl - ER &amp; LTC'!$AL$6,'III. Detail Excl - ER &amp; LTC'!$AO$6,'III. Detail Excl - ER &amp; LTC'!$AR$6,'III. Detail Excl - ER &amp; LTC'!$AY$6,'III. Detail Excl - ER &amp; LTC'!$BB$6,'III. Detail Excl - ER &amp; LTC'!$BE$6,'III. Detail Excl - ER &amp; LTC'!$BH$6)</c15:sqref>
                        </c15:formulaRef>
                      </c:ext>
                    </c:extLst>
                    <c:strCache>
                      <c:ptCount val="16"/>
                      <c:pt idx="0">
                        <c:v>2020Q1</c:v>
                      </c:pt>
                      <c:pt idx="1">
                        <c:v>2020Q2</c:v>
                      </c:pt>
                      <c:pt idx="2">
                        <c:v>2020Q3</c:v>
                      </c:pt>
                      <c:pt idx="3">
                        <c:v>2020Q4</c:v>
                      </c:pt>
                      <c:pt idx="4">
                        <c:v>2021Q1</c:v>
                      </c:pt>
                      <c:pt idx="5">
                        <c:v>2021Q2</c:v>
                      </c:pt>
                      <c:pt idx="6">
                        <c:v>2021Q3</c:v>
                      </c:pt>
                      <c:pt idx="7">
                        <c:v>2021Q4</c:v>
                      </c:pt>
                      <c:pt idx="8">
                        <c:v>2022Q1</c:v>
                      </c:pt>
                      <c:pt idx="9">
                        <c:v>2022Q2</c:v>
                      </c:pt>
                      <c:pt idx="10">
                        <c:v>2022Q3</c:v>
                      </c:pt>
                      <c:pt idx="11">
                        <c:v>2022Q4</c:v>
                      </c:pt>
                      <c:pt idx="12">
                        <c:v>2023Q1</c:v>
                      </c:pt>
                      <c:pt idx="13">
                        <c:v>2023Q2</c:v>
                      </c:pt>
                      <c:pt idx="14">
                        <c:v>2023Q3</c:v>
                      </c:pt>
                      <c:pt idx="15">
                        <c:v>2023Q4</c:v>
                      </c:pt>
                    </c:strCache>
                  </c:strRef>
                </c:cat>
                <c:val>
                  <c:numRef>
                    <c:extLst xmlns:c15="http://schemas.microsoft.com/office/drawing/2012/chart">
                      <c:ext xmlns:c15="http://schemas.microsoft.com/office/drawing/2012/chart" uri="{02D57815-91ED-43cb-92C2-25804820EDAC}">
                        <c15:formulaRef>
                          <c15:sqref>('III. Detail Excl - ER &amp; LTC'!$C$12,'III. Detail Excl - ER &amp; LTC'!$F$12,'III. Detail Excl - ER &amp; LTC'!$I$12,'III. Detail Excl - ER &amp; LTC'!$L$12,'III. Detail Excl - ER &amp; LTC'!$S$12,'III. Detail Excl - ER &amp; LTC'!$V$12,'III. Detail Excl - ER &amp; LTC'!$Y$12,'III. Detail Excl - ER &amp; LTC'!$AB$12,'III. Detail Excl - ER &amp; LTC'!$AI$12,'III. Detail Excl - ER &amp; LTC'!$AL$12,'III. Detail Excl - ER &amp; LTC'!$AO$12,'III. Detail Excl - ER &amp; LTC'!$AR$12,'III. Detail Excl - ER &amp; LTC'!$AY$12,'III. Detail Excl - ER &amp; LTC'!$BB$12,'III. Detail Excl - ER &amp; LTC'!$BE$12,'III. Detail Excl - ER &amp; LTC'!$BH$12)</c15:sqref>
                        </c15:formulaRef>
                      </c:ext>
                    </c:extLst>
                    <c:numCache>
                      <c:formatCode>_(* #,##0_);_(* \(#,##0\);_(* "-"??_);_(@_)</c:formatCode>
                      <c:ptCount val="16"/>
                    </c:numCache>
                  </c:numRef>
                </c:val>
                <c:extLst xmlns:c15="http://schemas.microsoft.com/office/drawing/2012/chart">
                  <c:ext xmlns:c16="http://schemas.microsoft.com/office/drawing/2014/chart" uri="{C3380CC4-5D6E-409C-BE32-E72D297353CC}">
                    <c16:uniqueId val="{00000005-5CFB-4042-A19D-813F49BC717C}"/>
                  </c:ext>
                </c:extLst>
              </c15:ser>
            </c15:filteredBarSeries>
            <c15:filteredBarSeries>
              <c15:ser>
                <c:idx val="6"/>
                <c:order val="6"/>
                <c:tx>
                  <c:strRef>
                    <c:extLst xmlns:c15="http://schemas.microsoft.com/office/drawing/2012/chart">
                      <c:ext xmlns:c15="http://schemas.microsoft.com/office/drawing/2012/chart" uri="{02D57815-91ED-43cb-92C2-25804820EDAC}">
                        <c15:formulaRef>
                          <c15:sqref>'III. Detail Excl - ER &amp; LTC'!$B$13</c15:sqref>
                        </c15:formulaRef>
                      </c:ext>
                    </c:extLst>
                    <c:strCache>
                      <c:ptCount val="1"/>
                      <c:pt idx="0">
                        <c:v>Total Unique Members with an Outpatient Visit for BH Services Provided by a BH and/or Non-BH Practitioner</c:v>
                      </c:pt>
                    </c:strCache>
                  </c:strRef>
                </c:tx>
                <c:spPr>
                  <a:solidFill>
                    <a:srgbClr val="00386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('III. Detail Excl - ER &amp; LTC'!$C$6,'III. Detail Excl - ER &amp; LTC'!$F$6,'III. Detail Excl - ER &amp; LTC'!$I$6,'III. Detail Excl - ER &amp; LTC'!$L$6,'III. Detail Excl - ER &amp; LTC'!$S$6,'III. Detail Excl - ER &amp; LTC'!$V$6,'III. Detail Excl - ER &amp; LTC'!$Y$6,'III. Detail Excl - ER &amp; LTC'!$AB$6,'III. Detail Excl - ER &amp; LTC'!$AI$6,'III. Detail Excl - ER &amp; LTC'!$AL$6,'III. Detail Excl - ER &amp; LTC'!$AO$6,'III. Detail Excl - ER &amp; LTC'!$AR$6,'III. Detail Excl - ER &amp; LTC'!$AY$6,'III. Detail Excl - ER &amp; LTC'!$BB$6,'III. Detail Excl - ER &amp; LTC'!$BE$6,'III. Detail Excl - ER &amp; LTC'!$BH$6)</c15:sqref>
                        </c15:formulaRef>
                      </c:ext>
                    </c:extLst>
                    <c:strCache>
                      <c:ptCount val="16"/>
                      <c:pt idx="0">
                        <c:v>2020Q1</c:v>
                      </c:pt>
                      <c:pt idx="1">
                        <c:v>2020Q2</c:v>
                      </c:pt>
                      <c:pt idx="2">
                        <c:v>2020Q3</c:v>
                      </c:pt>
                      <c:pt idx="3">
                        <c:v>2020Q4</c:v>
                      </c:pt>
                      <c:pt idx="4">
                        <c:v>2021Q1</c:v>
                      </c:pt>
                      <c:pt idx="5">
                        <c:v>2021Q2</c:v>
                      </c:pt>
                      <c:pt idx="6">
                        <c:v>2021Q3</c:v>
                      </c:pt>
                      <c:pt idx="7">
                        <c:v>2021Q4</c:v>
                      </c:pt>
                      <c:pt idx="8">
                        <c:v>2022Q1</c:v>
                      </c:pt>
                      <c:pt idx="9">
                        <c:v>2022Q2</c:v>
                      </c:pt>
                      <c:pt idx="10">
                        <c:v>2022Q3</c:v>
                      </c:pt>
                      <c:pt idx="11">
                        <c:v>2022Q4</c:v>
                      </c:pt>
                      <c:pt idx="12">
                        <c:v>2023Q1</c:v>
                      </c:pt>
                      <c:pt idx="13">
                        <c:v>2023Q2</c:v>
                      </c:pt>
                      <c:pt idx="14">
                        <c:v>2023Q3</c:v>
                      </c:pt>
                      <c:pt idx="15">
                        <c:v>2023Q4</c:v>
                      </c:pt>
                    </c:strCache>
                  </c:strRef>
                </c:cat>
                <c:val>
                  <c:numRef>
                    <c:extLst xmlns:c15="http://schemas.microsoft.com/office/drawing/2012/chart">
                      <c:ext xmlns:c15="http://schemas.microsoft.com/office/drawing/2012/chart" uri="{02D57815-91ED-43cb-92C2-25804820EDAC}">
                        <c15:formulaRef>
                          <c15:sqref>('III. Detail Excl - ER &amp; LTC'!$C$13,'III. Detail Excl - ER &amp; LTC'!$F$13,'III. Detail Excl - ER &amp; LTC'!$I$13,'III. Detail Excl - ER &amp; LTC'!$L$13,'III. Detail Excl - ER &amp; LTC'!$S$13,'III. Detail Excl - ER &amp; LTC'!$V$13,'III. Detail Excl - ER &amp; LTC'!$Y$13,'III. Detail Excl - ER &amp; LTC'!$AB$13,'III. Detail Excl - ER &amp; LTC'!$AI$13,'III. Detail Excl - ER &amp; LTC'!$AL$13,'III. Detail Excl - ER &amp; LTC'!$AO$13,'III. Detail Excl - ER &amp; LTC'!$AR$13,'III. Detail Excl - ER &amp; LTC'!$AY$13,'III. Detail Excl - ER &amp; LTC'!$BB$13,'III. Detail Excl - ER &amp; LTC'!$BE$13,'III. Detail Excl - ER &amp; LTC'!$BH$13)</c15:sqref>
                        </c15:formulaRef>
                      </c:ext>
                    </c:extLst>
                    <c:numCache>
                      <c:formatCode>_(* #,##0_);_(* \(#,##0\);_(* "-"??_);_(@_)</c:formatCode>
                      <c:ptCount val="16"/>
                    </c:numCache>
                  </c:numRef>
                </c:val>
                <c:extLst xmlns:c15="http://schemas.microsoft.com/office/drawing/2012/chart">
                  <c:ext xmlns:c16="http://schemas.microsoft.com/office/drawing/2014/chart" uri="{C3380CC4-5D6E-409C-BE32-E72D297353CC}">
                    <c16:uniqueId val="{00000006-5CFB-4042-A19D-813F49BC717C}"/>
                  </c:ext>
                </c:extLst>
              </c15:ser>
            </c15:filteredBarSeries>
            <c15:filteredBarSeries>
              <c15:ser>
                <c:idx val="7"/>
                <c:order val="7"/>
                <c:tx>
                  <c:strRef>
                    <c:extLst xmlns:c15="http://schemas.microsoft.com/office/drawing/2012/chart">
                      <c:ext xmlns:c15="http://schemas.microsoft.com/office/drawing/2012/chart" uri="{02D57815-91ED-43cb-92C2-25804820EDAC}">
                        <c15:formulaRef>
                          <c15:sqref>'III. Detail Excl - ER &amp; LTC'!$B$14</c15:sqref>
                        </c15:formulaRef>
                      </c:ext>
                    </c:extLst>
                    <c:strCache>
                      <c:ptCount val="1"/>
                      <c:pt idx="0">
                        <c:v>Encounter / Visits (Excluding ER &amp; LTC)</c:v>
                      </c:pt>
                    </c:strCache>
                  </c:strRef>
                </c:tx>
                <c:spPr>
                  <a:solidFill>
                    <a:schemeClr val="accent3">
                      <a:lumMod val="80000"/>
                      <a:lumOff val="20000"/>
                    </a:schemeClr>
                  </a:solidFill>
                  <a:ln>
                    <a:noFill/>
                  </a:ln>
                  <a:effectLst/>
                </c:spPr>
                <c:invertIfNegative val="0"/>
                <c:cat>
                  <c:strRef>
                    <c:extLst xmlns:c15="http://schemas.microsoft.com/office/drawing/2012/chart">
                      <c:ext xmlns:c15="http://schemas.microsoft.com/office/drawing/2012/chart" uri="{02D57815-91ED-43cb-92C2-25804820EDAC}">
                        <c15:formulaRef>
                          <c15:sqref>('III. Detail Excl - ER &amp; LTC'!$C$6,'III. Detail Excl - ER &amp; LTC'!$F$6,'III. Detail Excl - ER &amp; LTC'!$I$6,'III. Detail Excl - ER &amp; LTC'!$L$6,'III. Detail Excl - ER &amp; LTC'!$S$6,'III. Detail Excl - ER &amp; LTC'!$V$6,'III. Detail Excl - ER &amp; LTC'!$Y$6,'III. Detail Excl - ER &amp; LTC'!$AB$6,'III. Detail Excl - ER &amp; LTC'!$AI$6,'III. Detail Excl - ER &amp; LTC'!$AL$6,'III. Detail Excl - ER &amp; LTC'!$AO$6,'III. Detail Excl - ER &amp; LTC'!$AR$6,'III. Detail Excl - ER &amp; LTC'!$AY$6,'III. Detail Excl - ER &amp; LTC'!$BB$6,'III. Detail Excl - ER &amp; LTC'!$BE$6,'III. Detail Excl - ER &amp; LTC'!$BH$6)</c15:sqref>
                        </c15:formulaRef>
                      </c:ext>
                    </c:extLst>
                    <c:strCache>
                      <c:ptCount val="16"/>
                      <c:pt idx="0">
                        <c:v>2020Q1</c:v>
                      </c:pt>
                      <c:pt idx="1">
                        <c:v>2020Q2</c:v>
                      </c:pt>
                      <c:pt idx="2">
                        <c:v>2020Q3</c:v>
                      </c:pt>
                      <c:pt idx="3">
                        <c:v>2020Q4</c:v>
                      </c:pt>
                      <c:pt idx="4">
                        <c:v>2021Q1</c:v>
                      </c:pt>
                      <c:pt idx="5">
                        <c:v>2021Q2</c:v>
                      </c:pt>
                      <c:pt idx="6">
                        <c:v>2021Q3</c:v>
                      </c:pt>
                      <c:pt idx="7">
                        <c:v>2021Q4</c:v>
                      </c:pt>
                      <c:pt idx="8">
                        <c:v>2022Q1</c:v>
                      </c:pt>
                      <c:pt idx="9">
                        <c:v>2022Q2</c:v>
                      </c:pt>
                      <c:pt idx="10">
                        <c:v>2022Q3</c:v>
                      </c:pt>
                      <c:pt idx="11">
                        <c:v>2022Q4</c:v>
                      </c:pt>
                      <c:pt idx="12">
                        <c:v>2023Q1</c:v>
                      </c:pt>
                      <c:pt idx="13">
                        <c:v>2023Q2</c:v>
                      </c:pt>
                      <c:pt idx="14">
                        <c:v>2023Q3</c:v>
                      </c:pt>
                      <c:pt idx="15">
                        <c:v>2023Q4</c:v>
                      </c:pt>
                    </c:strCache>
                  </c:strRef>
                </c:cat>
                <c:val>
                  <c:numRef>
                    <c:extLst xmlns:c15="http://schemas.microsoft.com/office/drawing/2012/chart">
                      <c:ext xmlns:c15="http://schemas.microsoft.com/office/drawing/2012/chart" uri="{02D57815-91ED-43cb-92C2-25804820EDAC}">
                        <c15:formulaRef>
                          <c15:sqref>('III. Detail Excl - ER &amp; LTC'!$C$14,'III. Detail Excl - ER &amp; LTC'!$F$14,'III. Detail Excl - ER &amp; LTC'!$I$14,'III. Detail Excl - ER &amp; LTC'!$L$14,'III. Detail Excl - ER &amp; LTC'!$S$14,'III. Detail Excl - ER &amp; LTC'!$V$14,'III. Detail Excl - ER &amp; LTC'!$Y$14,'III. Detail Excl - ER &amp; LTC'!$AB$14,'III. Detail Excl - ER &amp; LTC'!$AI$14,'III. Detail Excl - ER &amp; LTC'!$AL$14,'III. Detail Excl - ER &amp; LTC'!$AO$14,'III. Detail Excl - ER &amp; LTC'!$AR$14,'III. Detail Excl - ER &amp; LTC'!$AY$14,'III. Detail Excl - ER &amp; LTC'!$BB$14,'III. Detail Excl - ER &amp; LTC'!$BE$14,'III. Detail Excl - ER &amp; LTC'!$BH$14)</c15:sqref>
                        </c15:formulaRef>
                      </c:ext>
                    </c:extLst>
                    <c:numCache>
                      <c:formatCode>General</c:formatCode>
                      <c:ptCount val="16"/>
                    </c:numCache>
                  </c:numRef>
                </c:val>
                <c:extLst xmlns:c15="http://schemas.microsoft.com/office/drawing/2012/chart">
                  <c:ext xmlns:c16="http://schemas.microsoft.com/office/drawing/2014/chart" uri="{C3380CC4-5D6E-409C-BE32-E72D297353CC}">
                    <c16:uniqueId val="{00000007-5CFB-4042-A19D-813F49BC717C}"/>
                  </c:ext>
                </c:extLst>
              </c15:ser>
            </c15:filteredBarSeries>
            <c15:filteredBarSeries>
              <c15:ser>
                <c:idx val="8"/>
                <c:order val="8"/>
                <c:tx>
                  <c:strRef>
                    <c:extLst xmlns:c15="http://schemas.microsoft.com/office/drawing/2012/chart">
                      <c:ext xmlns:c15="http://schemas.microsoft.com/office/drawing/2012/chart" uri="{02D57815-91ED-43cb-92C2-25804820EDAC}">
                        <c15:formulaRef>
                          <c15:sqref>'III. Detail Excl - ER &amp; LTC'!$B$15</c15:sqref>
                        </c15:formulaRef>
                      </c:ext>
                    </c:extLst>
                    <c:strCache>
                      <c:ptCount val="1"/>
                      <c:pt idx="0">
                        <c:v>Avg. Payment per Visit for Outpatient BH Services with a BH Practitioner</c:v>
                      </c:pt>
                    </c:strCache>
                  </c:strRef>
                </c:tx>
                <c:spPr>
                  <a:solidFill>
                    <a:schemeClr val="accent5">
                      <a:lumMod val="80000"/>
                      <a:lumOff val="20000"/>
                    </a:schemeClr>
                  </a:solidFill>
                  <a:ln>
                    <a:noFill/>
                  </a:ln>
                  <a:effectLst/>
                </c:spPr>
                <c:invertIfNegative val="0"/>
                <c:cat>
                  <c:strRef>
                    <c:extLst xmlns:c15="http://schemas.microsoft.com/office/drawing/2012/chart">
                      <c:ext xmlns:c15="http://schemas.microsoft.com/office/drawing/2012/chart" uri="{02D57815-91ED-43cb-92C2-25804820EDAC}">
                        <c15:formulaRef>
                          <c15:sqref>('III. Detail Excl - ER &amp; LTC'!$C$6,'III. Detail Excl - ER &amp; LTC'!$F$6,'III. Detail Excl - ER &amp; LTC'!$I$6,'III. Detail Excl - ER &amp; LTC'!$L$6,'III. Detail Excl - ER &amp; LTC'!$S$6,'III. Detail Excl - ER &amp; LTC'!$V$6,'III. Detail Excl - ER &amp; LTC'!$Y$6,'III. Detail Excl - ER &amp; LTC'!$AB$6,'III. Detail Excl - ER &amp; LTC'!$AI$6,'III. Detail Excl - ER &amp; LTC'!$AL$6,'III. Detail Excl - ER &amp; LTC'!$AO$6,'III. Detail Excl - ER &amp; LTC'!$AR$6,'III. Detail Excl - ER &amp; LTC'!$AY$6,'III. Detail Excl - ER &amp; LTC'!$BB$6,'III. Detail Excl - ER &amp; LTC'!$BE$6,'III. Detail Excl - ER &amp; LTC'!$BH$6)</c15:sqref>
                        </c15:formulaRef>
                      </c:ext>
                    </c:extLst>
                    <c:strCache>
                      <c:ptCount val="16"/>
                      <c:pt idx="0">
                        <c:v>2020Q1</c:v>
                      </c:pt>
                      <c:pt idx="1">
                        <c:v>2020Q2</c:v>
                      </c:pt>
                      <c:pt idx="2">
                        <c:v>2020Q3</c:v>
                      </c:pt>
                      <c:pt idx="3">
                        <c:v>2020Q4</c:v>
                      </c:pt>
                      <c:pt idx="4">
                        <c:v>2021Q1</c:v>
                      </c:pt>
                      <c:pt idx="5">
                        <c:v>2021Q2</c:v>
                      </c:pt>
                      <c:pt idx="6">
                        <c:v>2021Q3</c:v>
                      </c:pt>
                      <c:pt idx="7">
                        <c:v>2021Q4</c:v>
                      </c:pt>
                      <c:pt idx="8">
                        <c:v>2022Q1</c:v>
                      </c:pt>
                      <c:pt idx="9">
                        <c:v>2022Q2</c:v>
                      </c:pt>
                      <c:pt idx="10">
                        <c:v>2022Q3</c:v>
                      </c:pt>
                      <c:pt idx="11">
                        <c:v>2022Q4</c:v>
                      </c:pt>
                      <c:pt idx="12">
                        <c:v>2023Q1</c:v>
                      </c:pt>
                      <c:pt idx="13">
                        <c:v>2023Q2</c:v>
                      </c:pt>
                      <c:pt idx="14">
                        <c:v>2023Q3</c:v>
                      </c:pt>
                      <c:pt idx="15">
                        <c:v>2023Q4</c:v>
                      </c:pt>
                    </c:strCache>
                  </c:strRef>
                </c:cat>
                <c:val>
                  <c:numRef>
                    <c:extLst xmlns:c15="http://schemas.microsoft.com/office/drawing/2012/chart">
                      <c:ext xmlns:c15="http://schemas.microsoft.com/office/drawing/2012/chart" uri="{02D57815-91ED-43cb-92C2-25804820EDAC}">
                        <c15:formulaRef>
                          <c15:sqref>('III. Detail Excl - ER &amp; LTC'!$C$15,'III. Detail Excl - ER &amp; LTC'!$F$15,'III. Detail Excl - ER &amp; LTC'!$I$15,'III. Detail Excl - ER &amp; LTC'!$L$15,'III. Detail Excl - ER &amp; LTC'!$S$15,'III. Detail Excl - ER &amp; LTC'!$V$15,'III. Detail Excl - ER &amp; LTC'!$Y$15,'III. Detail Excl - ER &amp; LTC'!$AB$15,'III. Detail Excl - ER &amp; LTC'!$AI$15,'III. Detail Excl - ER &amp; LTC'!$AL$15,'III. Detail Excl - ER &amp; LTC'!$AO$15,'III. Detail Excl - ER &amp; LTC'!$AR$15,'III. Detail Excl - ER &amp; LTC'!$AY$15,'III. Detail Excl - ER &amp; LTC'!$BB$15,'III. Detail Excl - ER &amp; LTC'!$BE$15,'III. Detail Excl - ER &amp; LTC'!$BH$15)</c15:sqref>
                        </c15:formulaRef>
                      </c:ext>
                    </c:extLst>
                    <c:numCache>
                      <c:formatCode>_("$"* #,##0.00_);_("$"* \(#,##0.00\);_("$"* "-"??_);_(@_)</c:formatCode>
                      <c:ptCount val="1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numCache>
                  </c:numRef>
                </c:val>
                <c:extLst xmlns:c15="http://schemas.microsoft.com/office/drawing/2012/chart">
                  <c:ext xmlns:c16="http://schemas.microsoft.com/office/drawing/2014/chart" uri="{C3380CC4-5D6E-409C-BE32-E72D297353CC}">
                    <c16:uniqueId val="{00000008-5CFB-4042-A19D-813F49BC717C}"/>
                  </c:ext>
                </c:extLst>
              </c15:ser>
            </c15:filteredBarSeries>
            <c15:filteredBarSeries>
              <c15:ser>
                <c:idx val="9"/>
                <c:order val="9"/>
                <c:tx>
                  <c:strRef>
                    <c:extLst xmlns:c15="http://schemas.microsoft.com/office/drawing/2012/chart">
                      <c:ext xmlns:c15="http://schemas.microsoft.com/office/drawing/2012/chart" uri="{02D57815-91ED-43cb-92C2-25804820EDAC}">
                        <c15:formulaRef>
                          <c15:sqref>'III. Detail Excl - ER &amp; LTC'!$B$16</c15:sqref>
                        </c15:formulaRef>
                      </c:ext>
                    </c:extLst>
                    <c:strCache>
                      <c:ptCount val="1"/>
                      <c:pt idx="0">
                        <c:v>Avg. Payment per Visit for Outpatient BH Services with a Non-BH Practitioner</c:v>
                      </c:pt>
                    </c:strCache>
                  </c:strRef>
                </c:tx>
                <c:spPr>
                  <a:solidFill>
                    <a:schemeClr val="accent1">
                      <a:lumMod val="80000"/>
                    </a:schemeClr>
                  </a:solidFill>
                  <a:ln>
                    <a:noFill/>
                  </a:ln>
                  <a:effectLst/>
                </c:spPr>
                <c:invertIfNegative val="0"/>
                <c:cat>
                  <c:strRef>
                    <c:extLst xmlns:c15="http://schemas.microsoft.com/office/drawing/2012/chart">
                      <c:ext xmlns:c15="http://schemas.microsoft.com/office/drawing/2012/chart" uri="{02D57815-91ED-43cb-92C2-25804820EDAC}">
                        <c15:formulaRef>
                          <c15:sqref>('III. Detail Excl - ER &amp; LTC'!$C$6,'III. Detail Excl - ER &amp; LTC'!$F$6,'III. Detail Excl - ER &amp; LTC'!$I$6,'III. Detail Excl - ER &amp; LTC'!$L$6,'III. Detail Excl - ER &amp; LTC'!$S$6,'III. Detail Excl - ER &amp; LTC'!$V$6,'III. Detail Excl - ER &amp; LTC'!$Y$6,'III. Detail Excl - ER &amp; LTC'!$AB$6,'III. Detail Excl - ER &amp; LTC'!$AI$6,'III. Detail Excl - ER &amp; LTC'!$AL$6,'III. Detail Excl - ER &amp; LTC'!$AO$6,'III. Detail Excl - ER &amp; LTC'!$AR$6,'III. Detail Excl - ER &amp; LTC'!$AY$6,'III. Detail Excl - ER &amp; LTC'!$BB$6,'III. Detail Excl - ER &amp; LTC'!$BE$6,'III. Detail Excl - ER &amp; LTC'!$BH$6)</c15:sqref>
                        </c15:formulaRef>
                      </c:ext>
                    </c:extLst>
                    <c:strCache>
                      <c:ptCount val="16"/>
                      <c:pt idx="0">
                        <c:v>2020Q1</c:v>
                      </c:pt>
                      <c:pt idx="1">
                        <c:v>2020Q2</c:v>
                      </c:pt>
                      <c:pt idx="2">
                        <c:v>2020Q3</c:v>
                      </c:pt>
                      <c:pt idx="3">
                        <c:v>2020Q4</c:v>
                      </c:pt>
                      <c:pt idx="4">
                        <c:v>2021Q1</c:v>
                      </c:pt>
                      <c:pt idx="5">
                        <c:v>2021Q2</c:v>
                      </c:pt>
                      <c:pt idx="6">
                        <c:v>2021Q3</c:v>
                      </c:pt>
                      <c:pt idx="7">
                        <c:v>2021Q4</c:v>
                      </c:pt>
                      <c:pt idx="8">
                        <c:v>2022Q1</c:v>
                      </c:pt>
                      <c:pt idx="9">
                        <c:v>2022Q2</c:v>
                      </c:pt>
                      <c:pt idx="10">
                        <c:v>2022Q3</c:v>
                      </c:pt>
                      <c:pt idx="11">
                        <c:v>2022Q4</c:v>
                      </c:pt>
                      <c:pt idx="12">
                        <c:v>2023Q1</c:v>
                      </c:pt>
                      <c:pt idx="13">
                        <c:v>2023Q2</c:v>
                      </c:pt>
                      <c:pt idx="14">
                        <c:v>2023Q3</c:v>
                      </c:pt>
                      <c:pt idx="15">
                        <c:v>2023Q4</c:v>
                      </c:pt>
                    </c:strCache>
                  </c:strRef>
                </c:cat>
                <c:val>
                  <c:numRef>
                    <c:extLst xmlns:c15="http://schemas.microsoft.com/office/drawing/2012/chart">
                      <c:ext xmlns:c15="http://schemas.microsoft.com/office/drawing/2012/chart" uri="{02D57815-91ED-43cb-92C2-25804820EDAC}">
                        <c15:formulaRef>
                          <c15:sqref>('III. Detail Excl - ER &amp; LTC'!$C$16,'III. Detail Excl - ER &amp; LTC'!$F$16,'III. Detail Excl - ER &amp; LTC'!$I$16,'III. Detail Excl - ER &amp; LTC'!$L$16,'III. Detail Excl - ER &amp; LTC'!$S$16,'III. Detail Excl - ER &amp; LTC'!$V$16,'III. Detail Excl - ER &amp; LTC'!$Y$16,'III. Detail Excl - ER &amp; LTC'!$AB$16,'III. Detail Excl - ER &amp; LTC'!$AI$16,'III. Detail Excl - ER &amp; LTC'!$AL$16,'III. Detail Excl - ER &amp; LTC'!$AO$16,'III. Detail Excl - ER &amp; LTC'!$AR$16,'III. Detail Excl - ER &amp; LTC'!$AY$16,'III. Detail Excl - ER &amp; LTC'!$BB$16,'III. Detail Excl - ER &amp; LTC'!$BE$16,'III. Detail Excl - ER &amp; LTC'!$BH$16)</c15:sqref>
                        </c15:formulaRef>
                      </c:ext>
                    </c:extLst>
                    <c:numCache>
                      <c:formatCode>_("$"* #,##0.00_);_("$"* \(#,##0.00\);_("$"* "-"??_);_(@_)</c:formatCode>
                      <c:ptCount val="1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numCache>
                  </c:numRef>
                </c:val>
                <c:extLst xmlns:c15="http://schemas.microsoft.com/office/drawing/2012/chart">
                  <c:ext xmlns:c16="http://schemas.microsoft.com/office/drawing/2014/chart" uri="{C3380CC4-5D6E-409C-BE32-E72D297353CC}">
                    <c16:uniqueId val="{00000009-5CFB-4042-A19D-813F49BC717C}"/>
                  </c:ext>
                </c:extLst>
              </c15:ser>
            </c15:filteredBarSeries>
            <c15:filteredBarSeries>
              <c15:ser>
                <c:idx val="10"/>
                <c:order val="10"/>
                <c:tx>
                  <c:strRef>
                    <c:extLst xmlns:c15="http://schemas.microsoft.com/office/drawing/2012/chart">
                      <c:ext xmlns:c15="http://schemas.microsoft.com/office/drawing/2012/chart" uri="{02D57815-91ED-43cb-92C2-25804820EDAC}">
                        <c15:formulaRef>
                          <c15:sqref>'III. Detail Excl - ER &amp; LTC'!$B$17</c15:sqref>
                        </c15:formulaRef>
                      </c:ext>
                    </c:extLst>
                    <c:strCache>
                      <c:ptCount val="1"/>
                      <c:pt idx="0">
                        <c:v>Visits for Outpatient BH Services with a BH Practitioner</c:v>
                      </c:pt>
                    </c:strCache>
                  </c:strRef>
                </c:tx>
                <c:spPr>
                  <a:solidFill>
                    <a:schemeClr val="accent3">
                      <a:lumMod val="80000"/>
                    </a:schemeClr>
                  </a:solidFill>
                  <a:ln>
                    <a:noFill/>
                  </a:ln>
                  <a:effectLst/>
                </c:spPr>
                <c:invertIfNegative val="0"/>
                <c:cat>
                  <c:strRef>
                    <c:extLst xmlns:c15="http://schemas.microsoft.com/office/drawing/2012/chart">
                      <c:ext xmlns:c15="http://schemas.microsoft.com/office/drawing/2012/chart" uri="{02D57815-91ED-43cb-92C2-25804820EDAC}">
                        <c15:formulaRef>
                          <c15:sqref>('III. Detail Excl - ER &amp; LTC'!$C$6,'III. Detail Excl - ER &amp; LTC'!$F$6,'III. Detail Excl - ER &amp; LTC'!$I$6,'III. Detail Excl - ER &amp; LTC'!$L$6,'III. Detail Excl - ER &amp; LTC'!$S$6,'III. Detail Excl - ER &amp; LTC'!$V$6,'III. Detail Excl - ER &amp; LTC'!$Y$6,'III. Detail Excl - ER &amp; LTC'!$AB$6,'III. Detail Excl - ER &amp; LTC'!$AI$6,'III. Detail Excl - ER &amp; LTC'!$AL$6,'III. Detail Excl - ER &amp; LTC'!$AO$6,'III. Detail Excl - ER &amp; LTC'!$AR$6,'III. Detail Excl - ER &amp; LTC'!$AY$6,'III. Detail Excl - ER &amp; LTC'!$BB$6,'III. Detail Excl - ER &amp; LTC'!$BE$6,'III. Detail Excl - ER &amp; LTC'!$BH$6)</c15:sqref>
                        </c15:formulaRef>
                      </c:ext>
                    </c:extLst>
                    <c:strCache>
                      <c:ptCount val="16"/>
                      <c:pt idx="0">
                        <c:v>2020Q1</c:v>
                      </c:pt>
                      <c:pt idx="1">
                        <c:v>2020Q2</c:v>
                      </c:pt>
                      <c:pt idx="2">
                        <c:v>2020Q3</c:v>
                      </c:pt>
                      <c:pt idx="3">
                        <c:v>2020Q4</c:v>
                      </c:pt>
                      <c:pt idx="4">
                        <c:v>2021Q1</c:v>
                      </c:pt>
                      <c:pt idx="5">
                        <c:v>2021Q2</c:v>
                      </c:pt>
                      <c:pt idx="6">
                        <c:v>2021Q3</c:v>
                      </c:pt>
                      <c:pt idx="7">
                        <c:v>2021Q4</c:v>
                      </c:pt>
                      <c:pt idx="8">
                        <c:v>2022Q1</c:v>
                      </c:pt>
                      <c:pt idx="9">
                        <c:v>2022Q2</c:v>
                      </c:pt>
                      <c:pt idx="10">
                        <c:v>2022Q3</c:v>
                      </c:pt>
                      <c:pt idx="11">
                        <c:v>2022Q4</c:v>
                      </c:pt>
                      <c:pt idx="12">
                        <c:v>2023Q1</c:v>
                      </c:pt>
                      <c:pt idx="13">
                        <c:v>2023Q2</c:v>
                      </c:pt>
                      <c:pt idx="14">
                        <c:v>2023Q3</c:v>
                      </c:pt>
                      <c:pt idx="15">
                        <c:v>2023Q4</c:v>
                      </c:pt>
                    </c:strCache>
                  </c:strRef>
                </c:cat>
                <c:val>
                  <c:numRef>
                    <c:extLst xmlns:c15="http://schemas.microsoft.com/office/drawing/2012/chart">
                      <c:ext xmlns:c15="http://schemas.microsoft.com/office/drawing/2012/chart" uri="{02D57815-91ED-43cb-92C2-25804820EDAC}">
                        <c15:formulaRef>
                          <c15:sqref>('III. Detail Excl - ER &amp; LTC'!$C$17,'III. Detail Excl - ER &amp; LTC'!$F$17,'III. Detail Excl - ER &amp; LTC'!$I$17,'III. Detail Excl - ER &amp; LTC'!$L$17,'III. Detail Excl - ER &amp; LTC'!$S$17,'III. Detail Excl - ER &amp; LTC'!$V$17,'III. Detail Excl - ER &amp; LTC'!$Y$17,'III. Detail Excl - ER &amp; LTC'!$AB$17,'III. Detail Excl - ER &amp; LTC'!$AI$17,'III. Detail Excl - ER &amp; LTC'!$AL$17,'III. Detail Excl - ER &amp; LTC'!$AO$17,'III. Detail Excl - ER &amp; LTC'!$AR$17,'III. Detail Excl - ER &amp; LTC'!$AY$17,'III. Detail Excl - ER &amp; LTC'!$BB$17,'III. Detail Excl - ER &amp; LTC'!$BE$17,'III. Detail Excl - ER &amp; LTC'!$BH$17)</c15:sqref>
                        </c15:formulaRef>
                      </c:ext>
                    </c:extLst>
                    <c:numCache>
                      <c:formatCode>_(* #,##0_);_(* \(#,##0\);_(* "-"??_);_(@_)</c:formatCode>
                      <c:ptCount val="16"/>
                    </c:numCache>
                  </c:numRef>
                </c:val>
                <c:extLst xmlns:c15="http://schemas.microsoft.com/office/drawing/2012/chart">
                  <c:ext xmlns:c16="http://schemas.microsoft.com/office/drawing/2014/chart" uri="{C3380CC4-5D6E-409C-BE32-E72D297353CC}">
                    <c16:uniqueId val="{0000000A-5CFB-4042-A19D-813F49BC717C}"/>
                  </c:ext>
                </c:extLst>
              </c15:ser>
            </c15:filteredBarSeries>
            <c15:filteredBarSeries>
              <c15:ser>
                <c:idx val="11"/>
                <c:order val="11"/>
                <c:tx>
                  <c:strRef>
                    <c:extLst xmlns:c15="http://schemas.microsoft.com/office/drawing/2012/chart">
                      <c:ext xmlns:c15="http://schemas.microsoft.com/office/drawing/2012/chart" uri="{02D57815-91ED-43cb-92C2-25804820EDAC}">
                        <c15:formulaRef>
                          <c15:sqref>'III. Detail Excl - ER &amp; LTC'!$B$18</c15:sqref>
                        </c15:formulaRef>
                      </c:ext>
                    </c:extLst>
                    <c:strCache>
                      <c:ptCount val="1"/>
                      <c:pt idx="0">
                        <c:v>Visits for Outpatient BH Services with a Non-BH Practitioner</c:v>
                      </c:pt>
                    </c:strCache>
                  </c:strRef>
                </c:tx>
                <c:spPr>
                  <a:solidFill>
                    <a:schemeClr val="accent5">
                      <a:lumMod val="80000"/>
                    </a:schemeClr>
                  </a:solidFill>
                  <a:ln>
                    <a:noFill/>
                  </a:ln>
                  <a:effectLst/>
                </c:spPr>
                <c:invertIfNegative val="0"/>
                <c:cat>
                  <c:strRef>
                    <c:extLst xmlns:c15="http://schemas.microsoft.com/office/drawing/2012/chart">
                      <c:ext xmlns:c15="http://schemas.microsoft.com/office/drawing/2012/chart" uri="{02D57815-91ED-43cb-92C2-25804820EDAC}">
                        <c15:formulaRef>
                          <c15:sqref>('III. Detail Excl - ER &amp; LTC'!$C$6,'III. Detail Excl - ER &amp; LTC'!$F$6,'III. Detail Excl - ER &amp; LTC'!$I$6,'III. Detail Excl - ER &amp; LTC'!$L$6,'III. Detail Excl - ER &amp; LTC'!$S$6,'III. Detail Excl - ER &amp; LTC'!$V$6,'III. Detail Excl - ER &amp; LTC'!$Y$6,'III. Detail Excl - ER &amp; LTC'!$AB$6,'III. Detail Excl - ER &amp; LTC'!$AI$6,'III. Detail Excl - ER &amp; LTC'!$AL$6,'III. Detail Excl - ER &amp; LTC'!$AO$6,'III. Detail Excl - ER &amp; LTC'!$AR$6,'III. Detail Excl - ER &amp; LTC'!$AY$6,'III. Detail Excl - ER &amp; LTC'!$BB$6,'III. Detail Excl - ER &amp; LTC'!$BE$6,'III. Detail Excl - ER &amp; LTC'!$BH$6)</c15:sqref>
                        </c15:formulaRef>
                      </c:ext>
                    </c:extLst>
                    <c:strCache>
                      <c:ptCount val="16"/>
                      <c:pt idx="0">
                        <c:v>2020Q1</c:v>
                      </c:pt>
                      <c:pt idx="1">
                        <c:v>2020Q2</c:v>
                      </c:pt>
                      <c:pt idx="2">
                        <c:v>2020Q3</c:v>
                      </c:pt>
                      <c:pt idx="3">
                        <c:v>2020Q4</c:v>
                      </c:pt>
                      <c:pt idx="4">
                        <c:v>2021Q1</c:v>
                      </c:pt>
                      <c:pt idx="5">
                        <c:v>2021Q2</c:v>
                      </c:pt>
                      <c:pt idx="6">
                        <c:v>2021Q3</c:v>
                      </c:pt>
                      <c:pt idx="7">
                        <c:v>2021Q4</c:v>
                      </c:pt>
                      <c:pt idx="8">
                        <c:v>2022Q1</c:v>
                      </c:pt>
                      <c:pt idx="9">
                        <c:v>2022Q2</c:v>
                      </c:pt>
                      <c:pt idx="10">
                        <c:v>2022Q3</c:v>
                      </c:pt>
                      <c:pt idx="11">
                        <c:v>2022Q4</c:v>
                      </c:pt>
                      <c:pt idx="12">
                        <c:v>2023Q1</c:v>
                      </c:pt>
                      <c:pt idx="13">
                        <c:v>2023Q2</c:v>
                      </c:pt>
                      <c:pt idx="14">
                        <c:v>2023Q3</c:v>
                      </c:pt>
                      <c:pt idx="15">
                        <c:v>2023Q4</c:v>
                      </c:pt>
                    </c:strCache>
                  </c:strRef>
                </c:cat>
                <c:val>
                  <c:numRef>
                    <c:extLst xmlns:c15="http://schemas.microsoft.com/office/drawing/2012/chart">
                      <c:ext xmlns:c15="http://schemas.microsoft.com/office/drawing/2012/chart" uri="{02D57815-91ED-43cb-92C2-25804820EDAC}">
                        <c15:formulaRef>
                          <c15:sqref>('III. Detail Excl - ER &amp; LTC'!$C$18,'III. Detail Excl - ER &amp; LTC'!$F$18,'III. Detail Excl - ER &amp; LTC'!$I$18,'III. Detail Excl - ER &amp; LTC'!$L$18,'III. Detail Excl - ER &amp; LTC'!$S$18,'III. Detail Excl - ER &amp; LTC'!$V$18,'III. Detail Excl - ER &amp; LTC'!$Y$18,'III. Detail Excl - ER &amp; LTC'!$AB$18,'III. Detail Excl - ER &amp; LTC'!$AI$18,'III. Detail Excl - ER &amp; LTC'!$AL$18,'III. Detail Excl - ER &amp; LTC'!$AO$18,'III. Detail Excl - ER &amp; LTC'!$AR$18,'III. Detail Excl - ER &amp; LTC'!$AY$18,'III. Detail Excl - ER &amp; LTC'!$BB$18,'III. Detail Excl - ER &amp; LTC'!$BE$18,'III. Detail Excl - ER &amp; LTC'!$BH$18)</c15:sqref>
                        </c15:formulaRef>
                      </c:ext>
                    </c:extLst>
                    <c:numCache>
                      <c:formatCode>_(* #,##0_);_(* \(#,##0\);_(* "-"??_);_(@_)</c:formatCode>
                      <c:ptCount val="16"/>
                    </c:numCache>
                  </c:numRef>
                </c:val>
                <c:extLst xmlns:c15="http://schemas.microsoft.com/office/drawing/2012/chart">
                  <c:ext xmlns:c16="http://schemas.microsoft.com/office/drawing/2014/chart" uri="{C3380CC4-5D6E-409C-BE32-E72D297353CC}">
                    <c16:uniqueId val="{0000000B-5CFB-4042-A19D-813F49BC717C}"/>
                  </c:ext>
                </c:extLst>
              </c15:ser>
            </c15:filteredBarSeries>
            <c15:filteredBarSeries>
              <c15:ser>
                <c:idx val="12"/>
                <c:order val="12"/>
                <c:tx>
                  <c:strRef>
                    <c:extLst xmlns:c15="http://schemas.microsoft.com/office/drawing/2012/chart">
                      <c:ext xmlns:c15="http://schemas.microsoft.com/office/drawing/2012/chart" uri="{02D57815-91ED-43cb-92C2-25804820EDAC}">
                        <c15:formulaRef>
                          <c15:sqref>'III. Detail Excl - ER &amp; LTC'!$B$19</c15:sqref>
                        </c15:formulaRef>
                      </c:ext>
                    </c:extLst>
                    <c:strCache>
                      <c:ptCount val="1"/>
                      <c:pt idx="0">
                        <c:v>Percentage of Visits for Outpatient BH Services with a BH Practitioner</c:v>
                      </c:pt>
                    </c:strCache>
                  </c:strRef>
                </c:tx>
                <c:spPr>
                  <a:solidFill>
                    <a:srgbClr val="00386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('III. Detail Excl - ER &amp; LTC'!$C$6,'III. Detail Excl - ER &amp; LTC'!$F$6,'III. Detail Excl - ER &amp; LTC'!$I$6,'III. Detail Excl - ER &amp; LTC'!$L$6,'III. Detail Excl - ER &amp; LTC'!$S$6,'III. Detail Excl - ER &amp; LTC'!$V$6,'III. Detail Excl - ER &amp; LTC'!$Y$6,'III. Detail Excl - ER &amp; LTC'!$AB$6,'III. Detail Excl - ER &amp; LTC'!$AI$6,'III. Detail Excl - ER &amp; LTC'!$AL$6,'III. Detail Excl - ER &amp; LTC'!$AO$6,'III. Detail Excl - ER &amp; LTC'!$AR$6,'III. Detail Excl - ER &amp; LTC'!$AY$6,'III. Detail Excl - ER &amp; LTC'!$BB$6,'III. Detail Excl - ER &amp; LTC'!$BE$6,'III. Detail Excl - ER &amp; LTC'!$BH$6)</c15:sqref>
                        </c15:formulaRef>
                      </c:ext>
                    </c:extLst>
                    <c:strCache>
                      <c:ptCount val="16"/>
                      <c:pt idx="0">
                        <c:v>2020Q1</c:v>
                      </c:pt>
                      <c:pt idx="1">
                        <c:v>2020Q2</c:v>
                      </c:pt>
                      <c:pt idx="2">
                        <c:v>2020Q3</c:v>
                      </c:pt>
                      <c:pt idx="3">
                        <c:v>2020Q4</c:v>
                      </c:pt>
                      <c:pt idx="4">
                        <c:v>2021Q1</c:v>
                      </c:pt>
                      <c:pt idx="5">
                        <c:v>2021Q2</c:v>
                      </c:pt>
                      <c:pt idx="6">
                        <c:v>2021Q3</c:v>
                      </c:pt>
                      <c:pt idx="7">
                        <c:v>2021Q4</c:v>
                      </c:pt>
                      <c:pt idx="8">
                        <c:v>2022Q1</c:v>
                      </c:pt>
                      <c:pt idx="9">
                        <c:v>2022Q2</c:v>
                      </c:pt>
                      <c:pt idx="10">
                        <c:v>2022Q3</c:v>
                      </c:pt>
                      <c:pt idx="11">
                        <c:v>2022Q4</c:v>
                      </c:pt>
                      <c:pt idx="12">
                        <c:v>2023Q1</c:v>
                      </c:pt>
                      <c:pt idx="13">
                        <c:v>2023Q2</c:v>
                      </c:pt>
                      <c:pt idx="14">
                        <c:v>2023Q3</c:v>
                      </c:pt>
                      <c:pt idx="15">
                        <c:v>2023Q4</c:v>
                      </c:pt>
                    </c:strCache>
                  </c:strRef>
                </c:cat>
                <c:val>
                  <c:numRef>
                    <c:extLst xmlns:c15="http://schemas.microsoft.com/office/drawing/2012/chart">
                      <c:ext xmlns:c15="http://schemas.microsoft.com/office/drawing/2012/chart" uri="{02D57815-91ED-43cb-92C2-25804820EDAC}">
                        <c15:formulaRef>
                          <c15:sqref>('III. Detail Excl - ER &amp; LTC'!$C$19,'III. Detail Excl - ER &amp; LTC'!$F$19,'III. Detail Excl - ER &amp; LTC'!$I$19,'III. Detail Excl - ER &amp; LTC'!$L$19,'III. Detail Excl - ER &amp; LTC'!$S$19,'III. Detail Excl - ER &amp; LTC'!$V$19,'III. Detail Excl - ER &amp; LTC'!$Y$19,'III. Detail Excl - ER &amp; LTC'!$AB$19,'III. Detail Excl - ER &amp; LTC'!$AI$19,'III. Detail Excl - ER &amp; LTC'!$AL$19,'III. Detail Excl - ER &amp; LTC'!$AO$19,'III. Detail Excl - ER &amp; LTC'!$AR$19,'III. Detail Excl - ER &amp; LTC'!$AY$19,'III. Detail Excl - ER &amp; LTC'!$BB$19,'III. Detail Excl - ER &amp; LTC'!$BE$19,'III. Detail Excl - ER &amp; LTC'!$BH$19)</c15:sqref>
                        </c15:formulaRef>
                      </c:ext>
                    </c:extLst>
                    <c:numCache>
                      <c:formatCode>0.0%</c:formatCode>
                      <c:ptCount val="1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numCache>
                  </c:numRef>
                </c:val>
                <c:extLst xmlns:c15="http://schemas.microsoft.com/office/drawing/2012/chart">
                  <c:ext xmlns:c16="http://schemas.microsoft.com/office/drawing/2014/chart" uri="{C3380CC4-5D6E-409C-BE32-E72D297353CC}">
                    <c16:uniqueId val="{0000000C-5CFB-4042-A19D-813F49BC717C}"/>
                  </c:ext>
                </c:extLst>
              </c15:ser>
            </c15:filteredBarSeries>
            <c15:filteredBarSeries>
              <c15:ser>
                <c:idx val="13"/>
                <c:order val="13"/>
                <c:tx>
                  <c:strRef>
                    <c:extLst xmlns:c15="http://schemas.microsoft.com/office/drawing/2012/chart">
                      <c:ext xmlns:c15="http://schemas.microsoft.com/office/drawing/2012/chart" uri="{02D57815-91ED-43cb-92C2-25804820EDAC}">
                        <c15:formulaRef>
                          <c15:sqref>'III. Detail Excl - ER &amp; LTC'!$B$20</c15:sqref>
                        </c15:formulaRef>
                      </c:ext>
                    </c:extLst>
                    <c:strCache>
                      <c:ptCount val="1"/>
                      <c:pt idx="0">
                        <c:v>Percentage of Visits for Outpatient BH Services with a Non-BH Practitioner</c:v>
                      </c:pt>
                    </c:strCache>
                  </c:strRef>
                </c:tx>
                <c:spPr>
                  <a:solidFill>
                    <a:srgbClr val="00968F"/>
                  </a:solidFill>
                  <a:ln>
                    <a:noFill/>
                  </a:ln>
                  <a:effectLst/>
                </c:spPr>
                <c:invertIfNegative val="0"/>
                <c:dLbls>
                  <c:dLbl>
                    <c:idx val="0"/>
                    <c:layout>
                      <c:manualLayout>
                        <c:x val="-3.1478582597537589E-17"/>
                        <c:y val="-2.6595744680851064E-2"/>
                      </c:manualLayout>
                    </c:layout>
                    <c:showLegendKey val="0"/>
                    <c:showVal val="1"/>
                    <c:showCatName val="0"/>
                    <c:showSerName val="0"/>
                    <c:showPercent val="0"/>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0D-5CFB-4042-A19D-813F49BC717C}"/>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('III. Detail Excl - ER &amp; LTC'!$C$6,'III. Detail Excl - ER &amp; LTC'!$F$6,'III. Detail Excl - ER &amp; LTC'!$I$6,'III. Detail Excl - ER &amp; LTC'!$L$6,'III. Detail Excl - ER &amp; LTC'!$S$6,'III. Detail Excl - ER &amp; LTC'!$V$6,'III. Detail Excl - ER &amp; LTC'!$Y$6,'III. Detail Excl - ER &amp; LTC'!$AB$6,'III. Detail Excl - ER &amp; LTC'!$AI$6,'III. Detail Excl - ER &amp; LTC'!$AL$6,'III. Detail Excl - ER &amp; LTC'!$AO$6,'III. Detail Excl - ER &amp; LTC'!$AR$6,'III. Detail Excl - ER &amp; LTC'!$AY$6,'III. Detail Excl - ER &amp; LTC'!$BB$6,'III. Detail Excl - ER &amp; LTC'!$BE$6,'III. Detail Excl - ER &amp; LTC'!$BH$6)</c15:sqref>
                        </c15:formulaRef>
                      </c:ext>
                    </c:extLst>
                    <c:strCache>
                      <c:ptCount val="16"/>
                      <c:pt idx="0">
                        <c:v>2020Q1</c:v>
                      </c:pt>
                      <c:pt idx="1">
                        <c:v>2020Q2</c:v>
                      </c:pt>
                      <c:pt idx="2">
                        <c:v>2020Q3</c:v>
                      </c:pt>
                      <c:pt idx="3">
                        <c:v>2020Q4</c:v>
                      </c:pt>
                      <c:pt idx="4">
                        <c:v>2021Q1</c:v>
                      </c:pt>
                      <c:pt idx="5">
                        <c:v>2021Q2</c:v>
                      </c:pt>
                      <c:pt idx="6">
                        <c:v>2021Q3</c:v>
                      </c:pt>
                      <c:pt idx="7">
                        <c:v>2021Q4</c:v>
                      </c:pt>
                      <c:pt idx="8">
                        <c:v>2022Q1</c:v>
                      </c:pt>
                      <c:pt idx="9">
                        <c:v>2022Q2</c:v>
                      </c:pt>
                      <c:pt idx="10">
                        <c:v>2022Q3</c:v>
                      </c:pt>
                      <c:pt idx="11">
                        <c:v>2022Q4</c:v>
                      </c:pt>
                      <c:pt idx="12">
                        <c:v>2023Q1</c:v>
                      </c:pt>
                      <c:pt idx="13">
                        <c:v>2023Q2</c:v>
                      </c:pt>
                      <c:pt idx="14">
                        <c:v>2023Q3</c:v>
                      </c:pt>
                      <c:pt idx="15">
                        <c:v>2023Q4</c:v>
                      </c:pt>
                    </c:strCache>
                  </c:strRef>
                </c:cat>
                <c:val>
                  <c:numRef>
                    <c:extLst xmlns:c15="http://schemas.microsoft.com/office/drawing/2012/chart">
                      <c:ext xmlns:c15="http://schemas.microsoft.com/office/drawing/2012/chart" uri="{02D57815-91ED-43cb-92C2-25804820EDAC}">
                        <c15:formulaRef>
                          <c15:sqref>('III. Detail Excl - ER &amp; LTC'!$C$20,'III. Detail Excl - ER &amp; LTC'!$F$20,'III. Detail Excl - ER &amp; LTC'!$I$20,'III. Detail Excl - ER &amp; LTC'!$L$20,'III. Detail Excl - ER &amp; LTC'!$S$20,'III. Detail Excl - ER &amp; LTC'!$V$20,'III. Detail Excl - ER &amp; LTC'!$Y$20,'III. Detail Excl - ER &amp; LTC'!$AB$20,'III. Detail Excl - ER &amp; LTC'!$AI$20,'III. Detail Excl - ER &amp; LTC'!$AL$20,'III. Detail Excl - ER &amp; LTC'!$AO$20,'III. Detail Excl - ER &amp; LTC'!$AR$20,'III. Detail Excl - ER &amp; LTC'!$AY$20,'III. Detail Excl - ER &amp; LTC'!$BB$20,'III. Detail Excl - ER &amp; LTC'!$BE$20,'III. Detail Excl - ER &amp; LTC'!$BH$20)</c15:sqref>
                        </c15:formulaRef>
                      </c:ext>
                    </c:extLst>
                    <c:numCache>
                      <c:formatCode>0.0%</c:formatCode>
                      <c:ptCount val="1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numCache>
                  </c:numRef>
                </c:val>
                <c:extLst xmlns:c15="http://schemas.microsoft.com/office/drawing/2012/chart">
                  <c:ext xmlns:c16="http://schemas.microsoft.com/office/drawing/2014/chart" uri="{C3380CC4-5D6E-409C-BE32-E72D297353CC}">
                    <c16:uniqueId val="{0000000E-5CFB-4042-A19D-813F49BC717C}"/>
                  </c:ext>
                </c:extLst>
              </c15:ser>
            </c15:filteredBarSeries>
            <c15:filteredBarSeries>
              <c15:ser>
                <c:idx val="14"/>
                <c:order val="14"/>
                <c:tx>
                  <c:strRef>
                    <c:extLst xmlns:c15="http://schemas.microsoft.com/office/drawing/2012/chart">
                      <c:ext xmlns:c15="http://schemas.microsoft.com/office/drawing/2012/chart" uri="{02D57815-91ED-43cb-92C2-25804820EDAC}">
                        <c15:formulaRef>
                          <c15:sqref>'III. Detail Excl - ER &amp; LTC'!$B$21</c15:sqref>
                        </c15:formulaRef>
                      </c:ext>
                    </c:extLst>
                    <c:strCache>
                      <c:ptCount val="1"/>
                      <c:pt idx="0">
                        <c:v>Dollars / Claims (Excluding ER &amp; LTC)</c:v>
                      </c:pt>
                    </c:strCache>
                  </c:strRef>
                </c:tx>
                <c:spPr>
                  <a:solidFill>
                    <a:schemeClr val="accent5">
                      <a:lumMod val="60000"/>
                      <a:lumOff val="40000"/>
                    </a:schemeClr>
                  </a:solidFill>
                  <a:ln>
                    <a:noFill/>
                  </a:ln>
                  <a:effectLst/>
                </c:spPr>
                <c:invertIfNegative val="0"/>
                <c:cat>
                  <c:strRef>
                    <c:extLst xmlns:c15="http://schemas.microsoft.com/office/drawing/2012/chart">
                      <c:ext xmlns:c15="http://schemas.microsoft.com/office/drawing/2012/chart" uri="{02D57815-91ED-43cb-92C2-25804820EDAC}">
                        <c15:formulaRef>
                          <c15:sqref>('III. Detail Excl - ER &amp; LTC'!$C$6,'III. Detail Excl - ER &amp; LTC'!$F$6,'III. Detail Excl - ER &amp; LTC'!$I$6,'III. Detail Excl - ER &amp; LTC'!$L$6,'III. Detail Excl - ER &amp; LTC'!$S$6,'III. Detail Excl - ER &amp; LTC'!$V$6,'III. Detail Excl - ER &amp; LTC'!$Y$6,'III. Detail Excl - ER &amp; LTC'!$AB$6,'III. Detail Excl - ER &amp; LTC'!$AI$6,'III. Detail Excl - ER &amp; LTC'!$AL$6,'III. Detail Excl - ER &amp; LTC'!$AO$6,'III. Detail Excl - ER &amp; LTC'!$AR$6,'III. Detail Excl - ER &amp; LTC'!$AY$6,'III. Detail Excl - ER &amp; LTC'!$BB$6,'III. Detail Excl - ER &amp; LTC'!$BE$6,'III. Detail Excl - ER &amp; LTC'!$BH$6)</c15:sqref>
                        </c15:formulaRef>
                      </c:ext>
                    </c:extLst>
                    <c:strCache>
                      <c:ptCount val="16"/>
                      <c:pt idx="0">
                        <c:v>2020Q1</c:v>
                      </c:pt>
                      <c:pt idx="1">
                        <c:v>2020Q2</c:v>
                      </c:pt>
                      <c:pt idx="2">
                        <c:v>2020Q3</c:v>
                      </c:pt>
                      <c:pt idx="3">
                        <c:v>2020Q4</c:v>
                      </c:pt>
                      <c:pt idx="4">
                        <c:v>2021Q1</c:v>
                      </c:pt>
                      <c:pt idx="5">
                        <c:v>2021Q2</c:v>
                      </c:pt>
                      <c:pt idx="6">
                        <c:v>2021Q3</c:v>
                      </c:pt>
                      <c:pt idx="7">
                        <c:v>2021Q4</c:v>
                      </c:pt>
                      <c:pt idx="8">
                        <c:v>2022Q1</c:v>
                      </c:pt>
                      <c:pt idx="9">
                        <c:v>2022Q2</c:v>
                      </c:pt>
                      <c:pt idx="10">
                        <c:v>2022Q3</c:v>
                      </c:pt>
                      <c:pt idx="11">
                        <c:v>2022Q4</c:v>
                      </c:pt>
                      <c:pt idx="12">
                        <c:v>2023Q1</c:v>
                      </c:pt>
                      <c:pt idx="13">
                        <c:v>2023Q2</c:v>
                      </c:pt>
                      <c:pt idx="14">
                        <c:v>2023Q3</c:v>
                      </c:pt>
                      <c:pt idx="15">
                        <c:v>2023Q4</c:v>
                      </c:pt>
                    </c:strCache>
                  </c:strRef>
                </c:cat>
                <c:val>
                  <c:numRef>
                    <c:extLst xmlns:c15="http://schemas.microsoft.com/office/drawing/2012/chart">
                      <c:ext xmlns:c15="http://schemas.microsoft.com/office/drawing/2012/chart" uri="{02D57815-91ED-43cb-92C2-25804820EDAC}">
                        <c15:formulaRef>
                          <c15:sqref>('III. Detail Excl - ER &amp; LTC'!$C$21,'III. Detail Excl - ER &amp; LTC'!$F$21,'III. Detail Excl - ER &amp; LTC'!$I$21,'III. Detail Excl - ER &amp; LTC'!$L$21,'III. Detail Excl - ER &amp; LTC'!$S$21,'III. Detail Excl - ER &amp; LTC'!$V$21,'III. Detail Excl - ER &amp; LTC'!$Y$21,'III. Detail Excl - ER &amp; LTC'!$AB$21,'III. Detail Excl - ER &amp; LTC'!$AI$21,'III. Detail Excl - ER &amp; LTC'!$AL$21,'III. Detail Excl - ER &amp; LTC'!$AO$21,'III. Detail Excl - ER &amp; LTC'!$AR$21,'III. Detail Excl - ER &amp; LTC'!$AY$21,'III. Detail Excl - ER &amp; LTC'!$BB$21,'III. Detail Excl - ER &amp; LTC'!$BE$21,'III. Detail Excl - ER &amp; LTC'!$BH$21)</c15:sqref>
                        </c15:formulaRef>
                      </c:ext>
                    </c:extLst>
                    <c:numCache>
                      <c:formatCode>General</c:formatCode>
                      <c:ptCount val="16"/>
                    </c:numCache>
                  </c:numRef>
                </c:val>
                <c:extLst xmlns:c15="http://schemas.microsoft.com/office/drawing/2012/chart">
                  <c:ext xmlns:c16="http://schemas.microsoft.com/office/drawing/2014/chart" uri="{C3380CC4-5D6E-409C-BE32-E72D297353CC}">
                    <c16:uniqueId val="{0000000F-5CFB-4042-A19D-813F49BC717C}"/>
                  </c:ext>
                </c:extLst>
              </c15:ser>
            </c15:filteredBarSeries>
            <c15:filteredBarSeries>
              <c15:ser>
                <c:idx val="15"/>
                <c:order val="15"/>
                <c:tx>
                  <c:strRef>
                    <c:extLst xmlns:c15="http://schemas.microsoft.com/office/drawing/2012/chart">
                      <c:ext xmlns:c15="http://schemas.microsoft.com/office/drawing/2012/chart" uri="{02D57815-91ED-43cb-92C2-25804820EDAC}">
                        <c15:formulaRef>
                          <c15:sqref>'III. Detail Excl - ER &amp; LTC'!$B$22</c15:sqref>
                        </c15:formulaRef>
                      </c:ext>
                    </c:extLst>
                    <c:strCache>
                      <c:ptCount val="1"/>
                      <c:pt idx="0">
                        <c:v>Paid Claims for Visits for Outpatient BH Services with a BH Practitioner</c:v>
                      </c:pt>
                    </c:strCache>
                  </c:strRef>
                </c:tx>
                <c:spPr>
                  <a:solidFill>
                    <a:schemeClr val="accent1">
                      <a:lumMod val="50000"/>
                    </a:schemeClr>
                  </a:solidFill>
                  <a:ln>
                    <a:noFill/>
                  </a:ln>
                  <a:effectLst/>
                </c:spPr>
                <c:invertIfNegative val="0"/>
                <c:cat>
                  <c:strRef>
                    <c:extLst xmlns:c15="http://schemas.microsoft.com/office/drawing/2012/chart">
                      <c:ext xmlns:c15="http://schemas.microsoft.com/office/drawing/2012/chart" uri="{02D57815-91ED-43cb-92C2-25804820EDAC}">
                        <c15:formulaRef>
                          <c15:sqref>('III. Detail Excl - ER &amp; LTC'!$C$6,'III. Detail Excl - ER &amp; LTC'!$F$6,'III. Detail Excl - ER &amp; LTC'!$I$6,'III. Detail Excl - ER &amp; LTC'!$L$6,'III. Detail Excl - ER &amp; LTC'!$S$6,'III. Detail Excl - ER &amp; LTC'!$V$6,'III. Detail Excl - ER &amp; LTC'!$Y$6,'III. Detail Excl - ER &amp; LTC'!$AB$6,'III. Detail Excl - ER &amp; LTC'!$AI$6,'III. Detail Excl - ER &amp; LTC'!$AL$6,'III. Detail Excl - ER &amp; LTC'!$AO$6,'III. Detail Excl - ER &amp; LTC'!$AR$6,'III. Detail Excl - ER &amp; LTC'!$AY$6,'III. Detail Excl - ER &amp; LTC'!$BB$6,'III. Detail Excl - ER &amp; LTC'!$BE$6,'III. Detail Excl - ER &amp; LTC'!$BH$6)</c15:sqref>
                        </c15:formulaRef>
                      </c:ext>
                    </c:extLst>
                    <c:strCache>
                      <c:ptCount val="16"/>
                      <c:pt idx="0">
                        <c:v>2020Q1</c:v>
                      </c:pt>
                      <c:pt idx="1">
                        <c:v>2020Q2</c:v>
                      </c:pt>
                      <c:pt idx="2">
                        <c:v>2020Q3</c:v>
                      </c:pt>
                      <c:pt idx="3">
                        <c:v>2020Q4</c:v>
                      </c:pt>
                      <c:pt idx="4">
                        <c:v>2021Q1</c:v>
                      </c:pt>
                      <c:pt idx="5">
                        <c:v>2021Q2</c:v>
                      </c:pt>
                      <c:pt idx="6">
                        <c:v>2021Q3</c:v>
                      </c:pt>
                      <c:pt idx="7">
                        <c:v>2021Q4</c:v>
                      </c:pt>
                      <c:pt idx="8">
                        <c:v>2022Q1</c:v>
                      </c:pt>
                      <c:pt idx="9">
                        <c:v>2022Q2</c:v>
                      </c:pt>
                      <c:pt idx="10">
                        <c:v>2022Q3</c:v>
                      </c:pt>
                      <c:pt idx="11">
                        <c:v>2022Q4</c:v>
                      </c:pt>
                      <c:pt idx="12">
                        <c:v>2023Q1</c:v>
                      </c:pt>
                      <c:pt idx="13">
                        <c:v>2023Q2</c:v>
                      </c:pt>
                      <c:pt idx="14">
                        <c:v>2023Q3</c:v>
                      </c:pt>
                      <c:pt idx="15">
                        <c:v>2023Q4</c:v>
                      </c:pt>
                    </c:strCache>
                  </c:strRef>
                </c:cat>
                <c:val>
                  <c:numRef>
                    <c:extLst xmlns:c15="http://schemas.microsoft.com/office/drawing/2012/chart">
                      <c:ext xmlns:c15="http://schemas.microsoft.com/office/drawing/2012/chart" uri="{02D57815-91ED-43cb-92C2-25804820EDAC}">
                        <c15:formulaRef>
                          <c15:sqref>('III. Detail Excl - ER &amp; LTC'!$C$22,'III. Detail Excl - ER &amp; LTC'!$F$22,'III. Detail Excl - ER &amp; LTC'!$I$22,'III. Detail Excl - ER &amp; LTC'!$L$22,'III. Detail Excl - ER &amp; LTC'!$S$22,'III. Detail Excl - ER &amp; LTC'!$V$22,'III. Detail Excl - ER &amp; LTC'!$Y$22,'III. Detail Excl - ER &amp; LTC'!$AB$22,'III. Detail Excl - ER &amp; LTC'!$AI$22,'III. Detail Excl - ER &amp; LTC'!$AL$22,'III. Detail Excl - ER &amp; LTC'!$AO$22,'III. Detail Excl - ER &amp; LTC'!$AR$22,'III. Detail Excl - ER &amp; LTC'!$AY$22,'III. Detail Excl - ER &amp; LTC'!$BB$22,'III. Detail Excl - ER &amp; LTC'!$BE$22,'III. Detail Excl - ER &amp; LTC'!$BH$22)</c15:sqref>
                        </c15:formulaRef>
                      </c:ext>
                    </c:extLst>
                    <c:numCache>
                      <c:formatCode>_("$"* #,##0_);_("$"* \(#,##0\);_("$"* "-"??_);_(@_)</c:formatCode>
                      <c:ptCount val="16"/>
                    </c:numCache>
                  </c:numRef>
                </c:val>
                <c:extLst xmlns:c15="http://schemas.microsoft.com/office/drawing/2012/chart">
                  <c:ext xmlns:c16="http://schemas.microsoft.com/office/drawing/2014/chart" uri="{C3380CC4-5D6E-409C-BE32-E72D297353CC}">
                    <c16:uniqueId val="{00000010-5CFB-4042-A19D-813F49BC717C}"/>
                  </c:ext>
                </c:extLst>
              </c15:ser>
            </c15:filteredBarSeries>
            <c15:filteredBarSeries>
              <c15:ser>
                <c:idx val="16"/>
                <c:order val="16"/>
                <c:tx>
                  <c:strRef>
                    <c:extLst xmlns:c15="http://schemas.microsoft.com/office/drawing/2012/chart">
                      <c:ext xmlns:c15="http://schemas.microsoft.com/office/drawing/2012/chart" uri="{02D57815-91ED-43cb-92C2-25804820EDAC}">
                        <c15:formulaRef>
                          <c15:sqref>'III. Detail Excl - ER &amp; LTC'!$B$23</c15:sqref>
                        </c15:formulaRef>
                      </c:ext>
                    </c:extLst>
                    <c:strCache>
                      <c:ptCount val="1"/>
                      <c:pt idx="0">
                        <c:v>Paid Claims for Visits for Outpatient BH Services with a Non-BH Practitioner</c:v>
                      </c:pt>
                    </c:strCache>
                  </c:strRef>
                </c:tx>
                <c:spPr>
                  <a:solidFill>
                    <a:schemeClr val="accent3">
                      <a:lumMod val="50000"/>
                    </a:schemeClr>
                  </a:solidFill>
                  <a:ln>
                    <a:noFill/>
                  </a:ln>
                  <a:effectLst/>
                </c:spPr>
                <c:invertIfNegative val="0"/>
                <c:cat>
                  <c:strRef>
                    <c:extLst xmlns:c15="http://schemas.microsoft.com/office/drawing/2012/chart">
                      <c:ext xmlns:c15="http://schemas.microsoft.com/office/drawing/2012/chart" uri="{02D57815-91ED-43cb-92C2-25804820EDAC}">
                        <c15:formulaRef>
                          <c15:sqref>('III. Detail Excl - ER &amp; LTC'!$C$6,'III. Detail Excl - ER &amp; LTC'!$F$6,'III. Detail Excl - ER &amp; LTC'!$I$6,'III. Detail Excl - ER &amp; LTC'!$L$6,'III. Detail Excl - ER &amp; LTC'!$S$6,'III. Detail Excl - ER &amp; LTC'!$V$6,'III. Detail Excl - ER &amp; LTC'!$Y$6,'III. Detail Excl - ER &amp; LTC'!$AB$6,'III. Detail Excl - ER &amp; LTC'!$AI$6,'III. Detail Excl - ER &amp; LTC'!$AL$6,'III. Detail Excl - ER &amp; LTC'!$AO$6,'III. Detail Excl - ER &amp; LTC'!$AR$6,'III. Detail Excl - ER &amp; LTC'!$AY$6,'III. Detail Excl - ER &amp; LTC'!$BB$6,'III. Detail Excl - ER &amp; LTC'!$BE$6,'III. Detail Excl - ER &amp; LTC'!$BH$6)</c15:sqref>
                        </c15:formulaRef>
                      </c:ext>
                    </c:extLst>
                    <c:strCache>
                      <c:ptCount val="16"/>
                      <c:pt idx="0">
                        <c:v>2020Q1</c:v>
                      </c:pt>
                      <c:pt idx="1">
                        <c:v>2020Q2</c:v>
                      </c:pt>
                      <c:pt idx="2">
                        <c:v>2020Q3</c:v>
                      </c:pt>
                      <c:pt idx="3">
                        <c:v>2020Q4</c:v>
                      </c:pt>
                      <c:pt idx="4">
                        <c:v>2021Q1</c:v>
                      </c:pt>
                      <c:pt idx="5">
                        <c:v>2021Q2</c:v>
                      </c:pt>
                      <c:pt idx="6">
                        <c:v>2021Q3</c:v>
                      </c:pt>
                      <c:pt idx="7">
                        <c:v>2021Q4</c:v>
                      </c:pt>
                      <c:pt idx="8">
                        <c:v>2022Q1</c:v>
                      </c:pt>
                      <c:pt idx="9">
                        <c:v>2022Q2</c:v>
                      </c:pt>
                      <c:pt idx="10">
                        <c:v>2022Q3</c:v>
                      </c:pt>
                      <c:pt idx="11">
                        <c:v>2022Q4</c:v>
                      </c:pt>
                      <c:pt idx="12">
                        <c:v>2023Q1</c:v>
                      </c:pt>
                      <c:pt idx="13">
                        <c:v>2023Q2</c:v>
                      </c:pt>
                      <c:pt idx="14">
                        <c:v>2023Q3</c:v>
                      </c:pt>
                      <c:pt idx="15">
                        <c:v>2023Q4</c:v>
                      </c:pt>
                    </c:strCache>
                  </c:strRef>
                </c:cat>
                <c:val>
                  <c:numRef>
                    <c:extLst xmlns:c15="http://schemas.microsoft.com/office/drawing/2012/chart">
                      <c:ext xmlns:c15="http://schemas.microsoft.com/office/drawing/2012/chart" uri="{02D57815-91ED-43cb-92C2-25804820EDAC}">
                        <c15:formulaRef>
                          <c15:sqref>('III. Detail Excl - ER &amp; LTC'!$C$23,'III. Detail Excl - ER &amp; LTC'!$F$23,'III. Detail Excl - ER &amp; LTC'!$I$23,'III. Detail Excl - ER &amp; LTC'!$L$23,'III. Detail Excl - ER &amp; LTC'!$S$23,'III. Detail Excl - ER &amp; LTC'!$V$23,'III. Detail Excl - ER &amp; LTC'!$Y$23,'III. Detail Excl - ER &amp; LTC'!$AB$23,'III. Detail Excl - ER &amp; LTC'!$AI$23,'III. Detail Excl - ER &amp; LTC'!$AL$23,'III. Detail Excl - ER &amp; LTC'!$AO$23,'III. Detail Excl - ER &amp; LTC'!$AR$23,'III. Detail Excl - ER &amp; LTC'!$AY$23,'III. Detail Excl - ER &amp; LTC'!$BB$23,'III. Detail Excl - ER &amp; LTC'!$BE$23,'III. Detail Excl - ER &amp; LTC'!$BH$23)</c15:sqref>
                        </c15:formulaRef>
                      </c:ext>
                    </c:extLst>
                    <c:numCache>
                      <c:formatCode>_("$"* #,##0_);_("$"* \(#,##0\);_("$"* "-"??_);_(@_)</c:formatCode>
                      <c:ptCount val="16"/>
                    </c:numCache>
                  </c:numRef>
                </c:val>
                <c:extLst xmlns:c15="http://schemas.microsoft.com/office/drawing/2012/chart">
                  <c:ext xmlns:c16="http://schemas.microsoft.com/office/drawing/2014/chart" uri="{C3380CC4-5D6E-409C-BE32-E72D297353CC}">
                    <c16:uniqueId val="{00000011-5CFB-4042-A19D-813F49BC717C}"/>
                  </c:ext>
                </c:extLst>
              </c15:ser>
            </c15:filteredBarSeries>
            <c15:filteredBarSeries>
              <c15:ser>
                <c:idx val="17"/>
                <c:order val="17"/>
                <c:tx>
                  <c:strRef>
                    <c:extLst xmlns:c15="http://schemas.microsoft.com/office/drawing/2012/chart">
                      <c:ext xmlns:c15="http://schemas.microsoft.com/office/drawing/2012/chart" uri="{02D57815-91ED-43cb-92C2-25804820EDAC}">
                        <c15:formulaRef>
                          <c15:sqref>'III. Detail Excl - ER &amp; LTC'!$B$24</c15:sqref>
                        </c15:formulaRef>
                      </c:ext>
                    </c:extLst>
                    <c:strCache>
                      <c:ptCount val="1"/>
                      <c:pt idx="0">
                        <c:v>Percent of Members with a Visit for Outpatient BH Services</c:v>
                      </c:pt>
                    </c:strCache>
                  </c:strRef>
                </c:tx>
                <c:spPr>
                  <a:solidFill>
                    <a:schemeClr val="accent5">
                      <a:lumMod val="50000"/>
                    </a:schemeClr>
                  </a:solidFill>
                  <a:ln>
                    <a:noFill/>
                  </a:ln>
                  <a:effectLst/>
                </c:spPr>
                <c:invertIfNegative val="0"/>
                <c:cat>
                  <c:strRef>
                    <c:extLst xmlns:c15="http://schemas.microsoft.com/office/drawing/2012/chart">
                      <c:ext xmlns:c15="http://schemas.microsoft.com/office/drawing/2012/chart" uri="{02D57815-91ED-43cb-92C2-25804820EDAC}">
                        <c15:formulaRef>
                          <c15:sqref>('III. Detail Excl - ER &amp; LTC'!$C$6,'III. Detail Excl - ER &amp; LTC'!$F$6,'III. Detail Excl - ER &amp; LTC'!$I$6,'III. Detail Excl - ER &amp; LTC'!$L$6,'III. Detail Excl - ER &amp; LTC'!$S$6,'III. Detail Excl - ER &amp; LTC'!$V$6,'III. Detail Excl - ER &amp; LTC'!$Y$6,'III. Detail Excl - ER &amp; LTC'!$AB$6,'III. Detail Excl - ER &amp; LTC'!$AI$6,'III. Detail Excl - ER &amp; LTC'!$AL$6,'III. Detail Excl - ER &amp; LTC'!$AO$6,'III. Detail Excl - ER &amp; LTC'!$AR$6,'III. Detail Excl - ER &amp; LTC'!$AY$6,'III. Detail Excl - ER &amp; LTC'!$BB$6,'III. Detail Excl - ER &amp; LTC'!$BE$6,'III. Detail Excl - ER &amp; LTC'!$BH$6)</c15:sqref>
                        </c15:formulaRef>
                      </c:ext>
                    </c:extLst>
                    <c:strCache>
                      <c:ptCount val="16"/>
                      <c:pt idx="0">
                        <c:v>2020Q1</c:v>
                      </c:pt>
                      <c:pt idx="1">
                        <c:v>2020Q2</c:v>
                      </c:pt>
                      <c:pt idx="2">
                        <c:v>2020Q3</c:v>
                      </c:pt>
                      <c:pt idx="3">
                        <c:v>2020Q4</c:v>
                      </c:pt>
                      <c:pt idx="4">
                        <c:v>2021Q1</c:v>
                      </c:pt>
                      <c:pt idx="5">
                        <c:v>2021Q2</c:v>
                      </c:pt>
                      <c:pt idx="6">
                        <c:v>2021Q3</c:v>
                      </c:pt>
                      <c:pt idx="7">
                        <c:v>2021Q4</c:v>
                      </c:pt>
                      <c:pt idx="8">
                        <c:v>2022Q1</c:v>
                      </c:pt>
                      <c:pt idx="9">
                        <c:v>2022Q2</c:v>
                      </c:pt>
                      <c:pt idx="10">
                        <c:v>2022Q3</c:v>
                      </c:pt>
                      <c:pt idx="11">
                        <c:v>2022Q4</c:v>
                      </c:pt>
                      <c:pt idx="12">
                        <c:v>2023Q1</c:v>
                      </c:pt>
                      <c:pt idx="13">
                        <c:v>2023Q2</c:v>
                      </c:pt>
                      <c:pt idx="14">
                        <c:v>2023Q3</c:v>
                      </c:pt>
                      <c:pt idx="15">
                        <c:v>2023Q4</c:v>
                      </c:pt>
                    </c:strCache>
                  </c:strRef>
                </c:cat>
                <c:val>
                  <c:numRef>
                    <c:extLst xmlns:c15="http://schemas.microsoft.com/office/drawing/2012/chart">
                      <c:ext xmlns:c15="http://schemas.microsoft.com/office/drawing/2012/chart" uri="{02D57815-91ED-43cb-92C2-25804820EDAC}">
                        <c15:formulaRef>
                          <c15:sqref>('III. Detail Excl - ER &amp; LTC'!$C$24,'III. Detail Excl - ER &amp; LTC'!$F$24,'III. Detail Excl - ER &amp; LTC'!$I$24,'III. Detail Excl - ER &amp; LTC'!$L$24,'III. Detail Excl - ER &amp; LTC'!$S$24,'III. Detail Excl - ER &amp; LTC'!$V$24,'III. Detail Excl - ER &amp; LTC'!$Y$24,'III. Detail Excl - ER &amp; LTC'!$AB$24,'III. Detail Excl - ER &amp; LTC'!$AI$24,'III. Detail Excl - ER &amp; LTC'!$AL$24,'III. Detail Excl - ER &amp; LTC'!$AO$24,'III. Detail Excl - ER &amp; LTC'!$AR$24,'III. Detail Excl - ER &amp; LTC'!$AY$24,'III. Detail Excl - ER &amp; LTC'!$BB$24,'III. Detail Excl - ER &amp; LTC'!$BE$24,'III. Detail Excl - ER &amp; LTC'!$BH$24)</c15:sqref>
                        </c15:formulaRef>
                      </c:ext>
                    </c:extLst>
                    <c:numCache>
                      <c:formatCode>0.0%</c:formatCode>
                      <c:ptCount val="1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numCache>
                  </c:numRef>
                </c:val>
                <c:extLst xmlns:c15="http://schemas.microsoft.com/office/drawing/2012/chart">
                  <c:ext xmlns:c16="http://schemas.microsoft.com/office/drawing/2014/chart" uri="{C3380CC4-5D6E-409C-BE32-E72D297353CC}">
                    <c16:uniqueId val="{00000012-5CFB-4042-A19D-813F49BC717C}"/>
                  </c:ext>
                </c:extLst>
              </c15:ser>
            </c15:filteredBarSeries>
            <c15:filteredBarSeries>
              <c15:ser>
                <c:idx val="18"/>
                <c:order val="18"/>
                <c:tx>
                  <c:strRef>
                    <c:extLst xmlns:c15="http://schemas.microsoft.com/office/drawing/2012/chart">
                      <c:ext xmlns:c15="http://schemas.microsoft.com/office/drawing/2012/chart" uri="{02D57815-91ED-43cb-92C2-25804820EDAC}">
                        <c15:formulaRef>
                          <c15:sqref>'III. Detail Excl - ER &amp; LTC'!$B$25</c15:sqref>
                        </c15:formulaRef>
                      </c:ext>
                    </c:extLst>
                    <c:strCache>
                      <c:ptCount val="1"/>
                      <c:pt idx="0">
                        <c:v>Summary</c:v>
                      </c:pt>
                    </c:strCache>
                  </c:strRef>
                </c:tx>
                <c:spPr>
                  <a:solidFill>
                    <a:schemeClr val="accent1">
                      <a:lumMod val="70000"/>
                      <a:lumOff val="30000"/>
                    </a:schemeClr>
                  </a:solidFill>
                  <a:ln>
                    <a:noFill/>
                  </a:ln>
                  <a:effectLst/>
                </c:spPr>
                <c:invertIfNegative val="0"/>
                <c:cat>
                  <c:strRef>
                    <c:extLst xmlns:c15="http://schemas.microsoft.com/office/drawing/2012/chart">
                      <c:ext xmlns:c15="http://schemas.microsoft.com/office/drawing/2012/chart" uri="{02D57815-91ED-43cb-92C2-25804820EDAC}">
                        <c15:formulaRef>
                          <c15:sqref>('III. Detail Excl - ER &amp; LTC'!$C$6,'III. Detail Excl - ER &amp; LTC'!$F$6,'III. Detail Excl - ER &amp; LTC'!$I$6,'III. Detail Excl - ER &amp; LTC'!$L$6,'III. Detail Excl - ER &amp; LTC'!$S$6,'III. Detail Excl - ER &amp; LTC'!$V$6,'III. Detail Excl - ER &amp; LTC'!$Y$6,'III. Detail Excl - ER &amp; LTC'!$AB$6,'III. Detail Excl - ER &amp; LTC'!$AI$6,'III. Detail Excl - ER &amp; LTC'!$AL$6,'III. Detail Excl - ER &amp; LTC'!$AO$6,'III. Detail Excl - ER &amp; LTC'!$AR$6,'III. Detail Excl - ER &amp; LTC'!$AY$6,'III. Detail Excl - ER &amp; LTC'!$BB$6,'III. Detail Excl - ER &amp; LTC'!$BE$6,'III. Detail Excl - ER &amp; LTC'!$BH$6)</c15:sqref>
                        </c15:formulaRef>
                      </c:ext>
                    </c:extLst>
                    <c:strCache>
                      <c:ptCount val="16"/>
                      <c:pt idx="0">
                        <c:v>2020Q1</c:v>
                      </c:pt>
                      <c:pt idx="1">
                        <c:v>2020Q2</c:v>
                      </c:pt>
                      <c:pt idx="2">
                        <c:v>2020Q3</c:v>
                      </c:pt>
                      <c:pt idx="3">
                        <c:v>2020Q4</c:v>
                      </c:pt>
                      <c:pt idx="4">
                        <c:v>2021Q1</c:v>
                      </c:pt>
                      <c:pt idx="5">
                        <c:v>2021Q2</c:v>
                      </c:pt>
                      <c:pt idx="6">
                        <c:v>2021Q3</c:v>
                      </c:pt>
                      <c:pt idx="7">
                        <c:v>2021Q4</c:v>
                      </c:pt>
                      <c:pt idx="8">
                        <c:v>2022Q1</c:v>
                      </c:pt>
                      <c:pt idx="9">
                        <c:v>2022Q2</c:v>
                      </c:pt>
                      <c:pt idx="10">
                        <c:v>2022Q3</c:v>
                      </c:pt>
                      <c:pt idx="11">
                        <c:v>2022Q4</c:v>
                      </c:pt>
                      <c:pt idx="12">
                        <c:v>2023Q1</c:v>
                      </c:pt>
                      <c:pt idx="13">
                        <c:v>2023Q2</c:v>
                      </c:pt>
                      <c:pt idx="14">
                        <c:v>2023Q3</c:v>
                      </c:pt>
                      <c:pt idx="15">
                        <c:v>2023Q4</c:v>
                      </c:pt>
                    </c:strCache>
                  </c:strRef>
                </c:cat>
                <c:val>
                  <c:numRef>
                    <c:extLst xmlns:c15="http://schemas.microsoft.com/office/drawing/2012/chart">
                      <c:ext xmlns:c15="http://schemas.microsoft.com/office/drawing/2012/chart" uri="{02D57815-91ED-43cb-92C2-25804820EDAC}">
                        <c15:formulaRef>
                          <c15:sqref>('III. Detail Excl - ER &amp; LTC'!$C$25,'III. Detail Excl - ER &amp; LTC'!$F$25,'III. Detail Excl - ER &amp; LTC'!$I$25,'III. Detail Excl - ER &amp; LTC'!$L$25,'III. Detail Excl - ER &amp; LTC'!$S$25,'III. Detail Excl - ER &amp; LTC'!$V$25,'III. Detail Excl - ER &amp; LTC'!$Y$25,'III. Detail Excl - ER &amp; LTC'!$AB$25,'III. Detail Excl - ER &amp; LTC'!$AI$25,'III. Detail Excl - ER &amp; LTC'!$AL$25,'III. Detail Excl - ER &amp; LTC'!$AO$25,'III. Detail Excl - ER &amp; LTC'!$AR$25,'III. Detail Excl - ER &amp; LTC'!$AY$25,'III. Detail Excl - ER &amp; LTC'!$BB$25,'III. Detail Excl - ER &amp; LTC'!$BE$25,'III. Detail Excl - ER &amp; LTC'!$BH$25)</c15:sqref>
                        </c15:formulaRef>
                      </c:ext>
                    </c:extLst>
                    <c:numCache>
                      <c:formatCode>General</c:formatCode>
                      <c:ptCount val="16"/>
                    </c:numCache>
                  </c:numRef>
                </c:val>
                <c:extLst xmlns:c15="http://schemas.microsoft.com/office/drawing/2012/chart">
                  <c:ext xmlns:c16="http://schemas.microsoft.com/office/drawing/2014/chart" uri="{C3380CC4-5D6E-409C-BE32-E72D297353CC}">
                    <c16:uniqueId val="{00000000-66B2-49EA-9337-89CF7EFC8B88}"/>
                  </c:ext>
                </c:extLst>
              </c15:ser>
            </c15:filteredBarSeries>
            <c15:filteredBarSeries>
              <c15:ser>
                <c:idx val="19"/>
                <c:order val="19"/>
                <c:tx>
                  <c:strRef>
                    <c:extLst xmlns:c15="http://schemas.microsoft.com/office/drawing/2012/chart">
                      <c:ext xmlns:c15="http://schemas.microsoft.com/office/drawing/2012/chart" uri="{02D57815-91ED-43cb-92C2-25804820EDAC}">
                        <c15:formulaRef>
                          <c15:sqref>'III. Detail Excl - ER &amp; LTC'!$B$26</c15:sqref>
                        </c15:formulaRef>
                      </c:ext>
                    </c:extLst>
                    <c:strCache>
                      <c:ptCount val="1"/>
                      <c:pt idx="0">
                        <c:v>Percentage of Members with a BH Visit with a BH Practitioner</c:v>
                      </c:pt>
                    </c:strCache>
                  </c:strRef>
                </c:tx>
                <c:spPr>
                  <a:solidFill>
                    <a:schemeClr val="accent3">
                      <a:lumMod val="70000"/>
                      <a:lumOff val="30000"/>
                    </a:schemeClr>
                  </a:solidFill>
                  <a:ln>
                    <a:noFill/>
                  </a:ln>
                  <a:effectLst/>
                </c:spPr>
                <c:invertIfNegative val="0"/>
                <c:cat>
                  <c:strRef>
                    <c:extLst xmlns:c15="http://schemas.microsoft.com/office/drawing/2012/chart">
                      <c:ext xmlns:c15="http://schemas.microsoft.com/office/drawing/2012/chart" uri="{02D57815-91ED-43cb-92C2-25804820EDAC}">
                        <c15:formulaRef>
                          <c15:sqref>('III. Detail Excl - ER &amp; LTC'!$C$6,'III. Detail Excl - ER &amp; LTC'!$F$6,'III. Detail Excl - ER &amp; LTC'!$I$6,'III. Detail Excl - ER &amp; LTC'!$L$6,'III. Detail Excl - ER &amp; LTC'!$S$6,'III. Detail Excl - ER &amp; LTC'!$V$6,'III. Detail Excl - ER &amp; LTC'!$Y$6,'III. Detail Excl - ER &amp; LTC'!$AB$6,'III. Detail Excl - ER &amp; LTC'!$AI$6,'III. Detail Excl - ER &amp; LTC'!$AL$6,'III. Detail Excl - ER &amp; LTC'!$AO$6,'III. Detail Excl - ER &amp; LTC'!$AR$6,'III. Detail Excl - ER &amp; LTC'!$AY$6,'III. Detail Excl - ER &amp; LTC'!$BB$6,'III. Detail Excl - ER &amp; LTC'!$BE$6,'III. Detail Excl - ER &amp; LTC'!$BH$6)</c15:sqref>
                        </c15:formulaRef>
                      </c:ext>
                    </c:extLst>
                    <c:strCache>
                      <c:ptCount val="16"/>
                      <c:pt idx="0">
                        <c:v>2020Q1</c:v>
                      </c:pt>
                      <c:pt idx="1">
                        <c:v>2020Q2</c:v>
                      </c:pt>
                      <c:pt idx="2">
                        <c:v>2020Q3</c:v>
                      </c:pt>
                      <c:pt idx="3">
                        <c:v>2020Q4</c:v>
                      </c:pt>
                      <c:pt idx="4">
                        <c:v>2021Q1</c:v>
                      </c:pt>
                      <c:pt idx="5">
                        <c:v>2021Q2</c:v>
                      </c:pt>
                      <c:pt idx="6">
                        <c:v>2021Q3</c:v>
                      </c:pt>
                      <c:pt idx="7">
                        <c:v>2021Q4</c:v>
                      </c:pt>
                      <c:pt idx="8">
                        <c:v>2022Q1</c:v>
                      </c:pt>
                      <c:pt idx="9">
                        <c:v>2022Q2</c:v>
                      </c:pt>
                      <c:pt idx="10">
                        <c:v>2022Q3</c:v>
                      </c:pt>
                      <c:pt idx="11">
                        <c:v>2022Q4</c:v>
                      </c:pt>
                      <c:pt idx="12">
                        <c:v>2023Q1</c:v>
                      </c:pt>
                      <c:pt idx="13">
                        <c:v>2023Q2</c:v>
                      </c:pt>
                      <c:pt idx="14">
                        <c:v>2023Q3</c:v>
                      </c:pt>
                      <c:pt idx="15">
                        <c:v>2023Q4</c:v>
                      </c:pt>
                    </c:strCache>
                  </c:strRef>
                </c:cat>
                <c:val>
                  <c:numRef>
                    <c:extLst xmlns:c15="http://schemas.microsoft.com/office/drawing/2012/chart">
                      <c:ext xmlns:c15="http://schemas.microsoft.com/office/drawing/2012/chart" uri="{02D57815-91ED-43cb-92C2-25804820EDAC}">
                        <c15:formulaRef>
                          <c15:sqref>('III. Detail Excl - ER &amp; LTC'!$C$26,'III. Detail Excl - ER &amp; LTC'!$F$26,'III. Detail Excl - ER &amp; LTC'!$I$26,'III. Detail Excl - ER &amp; LTC'!$L$26,'III. Detail Excl - ER &amp; LTC'!$S$26,'III. Detail Excl - ER &amp; LTC'!$V$26,'III. Detail Excl - ER &amp; LTC'!$Y$26,'III. Detail Excl - ER &amp; LTC'!$AB$26,'III. Detail Excl - ER &amp; LTC'!$AI$26,'III. Detail Excl - ER &amp; LTC'!$AL$26,'III. Detail Excl - ER &amp; LTC'!$AO$26,'III. Detail Excl - ER &amp; LTC'!$AR$26,'III. Detail Excl - ER &amp; LTC'!$AY$26,'III. Detail Excl - ER &amp; LTC'!$BB$26,'III. Detail Excl - ER &amp; LTC'!$BE$26,'III. Detail Excl - ER &amp; LTC'!$BH$26)</c15:sqref>
                        </c15:formulaRef>
                      </c:ext>
                    </c:extLst>
                    <c:numCache>
                      <c:formatCode>0.0%</c:formatCode>
                      <c:ptCount val="1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numCache>
                  </c:numRef>
                </c:val>
                <c:extLst xmlns:c15="http://schemas.microsoft.com/office/drawing/2012/chart">
                  <c:ext xmlns:c16="http://schemas.microsoft.com/office/drawing/2014/chart" uri="{C3380CC4-5D6E-409C-BE32-E72D297353CC}">
                    <c16:uniqueId val="{00000001-66B2-49EA-9337-89CF7EFC8B88}"/>
                  </c:ext>
                </c:extLst>
              </c15:ser>
            </c15:filteredBarSeries>
            <c15:filteredBarSeries>
              <c15:ser>
                <c:idx val="20"/>
                <c:order val="20"/>
                <c:tx>
                  <c:strRef>
                    <c:extLst xmlns:c15="http://schemas.microsoft.com/office/drawing/2012/chart">
                      <c:ext xmlns:c15="http://schemas.microsoft.com/office/drawing/2012/chart" uri="{02D57815-91ED-43cb-92C2-25804820EDAC}">
                        <c15:formulaRef>
                          <c15:sqref>'III. Detail Excl - ER &amp; LTC'!$B$27</c15:sqref>
                        </c15:formulaRef>
                      </c:ext>
                    </c:extLst>
                    <c:strCache>
                      <c:ptCount val="1"/>
                      <c:pt idx="0">
                        <c:v>Percentage of Members with a BH Visit with a Non-BH Practitioner</c:v>
                      </c:pt>
                    </c:strCache>
                  </c:strRef>
                </c:tx>
                <c:spPr>
                  <a:solidFill>
                    <a:schemeClr val="accent5">
                      <a:lumMod val="70000"/>
                      <a:lumOff val="30000"/>
                    </a:schemeClr>
                  </a:solidFill>
                  <a:ln>
                    <a:noFill/>
                  </a:ln>
                  <a:effectLst/>
                </c:spPr>
                <c:invertIfNegative val="0"/>
                <c:cat>
                  <c:strRef>
                    <c:extLst xmlns:c15="http://schemas.microsoft.com/office/drawing/2012/chart">
                      <c:ext xmlns:c15="http://schemas.microsoft.com/office/drawing/2012/chart" uri="{02D57815-91ED-43cb-92C2-25804820EDAC}">
                        <c15:formulaRef>
                          <c15:sqref>('III. Detail Excl - ER &amp; LTC'!$C$6,'III. Detail Excl - ER &amp; LTC'!$F$6,'III. Detail Excl - ER &amp; LTC'!$I$6,'III. Detail Excl - ER &amp; LTC'!$L$6,'III. Detail Excl - ER &amp; LTC'!$S$6,'III. Detail Excl - ER &amp; LTC'!$V$6,'III. Detail Excl - ER &amp; LTC'!$Y$6,'III. Detail Excl - ER &amp; LTC'!$AB$6,'III. Detail Excl - ER &amp; LTC'!$AI$6,'III. Detail Excl - ER &amp; LTC'!$AL$6,'III. Detail Excl - ER &amp; LTC'!$AO$6,'III. Detail Excl - ER &amp; LTC'!$AR$6,'III. Detail Excl - ER &amp; LTC'!$AY$6,'III. Detail Excl - ER &amp; LTC'!$BB$6,'III. Detail Excl - ER &amp; LTC'!$BE$6,'III. Detail Excl - ER &amp; LTC'!$BH$6)</c15:sqref>
                        </c15:formulaRef>
                      </c:ext>
                    </c:extLst>
                    <c:strCache>
                      <c:ptCount val="16"/>
                      <c:pt idx="0">
                        <c:v>2020Q1</c:v>
                      </c:pt>
                      <c:pt idx="1">
                        <c:v>2020Q2</c:v>
                      </c:pt>
                      <c:pt idx="2">
                        <c:v>2020Q3</c:v>
                      </c:pt>
                      <c:pt idx="3">
                        <c:v>2020Q4</c:v>
                      </c:pt>
                      <c:pt idx="4">
                        <c:v>2021Q1</c:v>
                      </c:pt>
                      <c:pt idx="5">
                        <c:v>2021Q2</c:v>
                      </c:pt>
                      <c:pt idx="6">
                        <c:v>2021Q3</c:v>
                      </c:pt>
                      <c:pt idx="7">
                        <c:v>2021Q4</c:v>
                      </c:pt>
                      <c:pt idx="8">
                        <c:v>2022Q1</c:v>
                      </c:pt>
                      <c:pt idx="9">
                        <c:v>2022Q2</c:v>
                      </c:pt>
                      <c:pt idx="10">
                        <c:v>2022Q3</c:v>
                      </c:pt>
                      <c:pt idx="11">
                        <c:v>2022Q4</c:v>
                      </c:pt>
                      <c:pt idx="12">
                        <c:v>2023Q1</c:v>
                      </c:pt>
                      <c:pt idx="13">
                        <c:v>2023Q2</c:v>
                      </c:pt>
                      <c:pt idx="14">
                        <c:v>2023Q3</c:v>
                      </c:pt>
                      <c:pt idx="15">
                        <c:v>2023Q4</c:v>
                      </c:pt>
                    </c:strCache>
                  </c:strRef>
                </c:cat>
                <c:val>
                  <c:numRef>
                    <c:extLst xmlns:c15="http://schemas.microsoft.com/office/drawing/2012/chart">
                      <c:ext xmlns:c15="http://schemas.microsoft.com/office/drawing/2012/chart" uri="{02D57815-91ED-43cb-92C2-25804820EDAC}">
                        <c15:formulaRef>
                          <c15:sqref>('III. Detail Excl - ER &amp; LTC'!$C$27,'III. Detail Excl - ER &amp; LTC'!$F$27,'III. Detail Excl - ER &amp; LTC'!$I$27,'III. Detail Excl - ER &amp; LTC'!$L$27,'III. Detail Excl - ER &amp; LTC'!$S$27,'III. Detail Excl - ER &amp; LTC'!$V$27,'III. Detail Excl - ER &amp; LTC'!$Y$27,'III. Detail Excl - ER &amp; LTC'!$AB$27,'III. Detail Excl - ER &amp; LTC'!$AI$27,'III. Detail Excl - ER &amp; LTC'!$AL$27,'III. Detail Excl - ER &amp; LTC'!$AO$27,'III. Detail Excl - ER &amp; LTC'!$AR$27,'III. Detail Excl - ER &amp; LTC'!$AY$27,'III. Detail Excl - ER &amp; LTC'!$BB$27,'III. Detail Excl - ER &amp; LTC'!$BE$27,'III. Detail Excl - ER &amp; LTC'!$BH$27)</c15:sqref>
                        </c15:formulaRef>
                      </c:ext>
                    </c:extLst>
                    <c:numCache>
                      <c:formatCode>0.0%</c:formatCode>
                      <c:ptCount val="1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numCache>
                  </c:numRef>
                </c:val>
                <c:extLst xmlns:c15="http://schemas.microsoft.com/office/drawing/2012/chart">
                  <c:ext xmlns:c16="http://schemas.microsoft.com/office/drawing/2014/chart" uri="{C3380CC4-5D6E-409C-BE32-E72D297353CC}">
                    <c16:uniqueId val="{00000002-66B2-49EA-9337-89CF7EFC8B88}"/>
                  </c:ext>
                </c:extLst>
              </c15:ser>
            </c15:filteredBarSeries>
          </c:ext>
        </c:extLst>
      </c:barChart>
      <c:catAx>
        <c:axId val="841409512"/>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41416072"/>
        <c:crosses val="autoZero"/>
        <c:auto val="1"/>
        <c:lblAlgn val="ctr"/>
        <c:lblOffset val="100"/>
        <c:noMultiLvlLbl val="0"/>
      </c:catAx>
      <c:valAx>
        <c:axId val="841416072"/>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41409512"/>
        <c:crosses val="autoZero"/>
        <c:crossBetween val="between"/>
      </c:valAx>
      <c:spPr>
        <a:noFill/>
        <a:ln>
          <a:noFill/>
        </a:ln>
        <a:effectLst/>
      </c:spPr>
    </c:plotArea>
    <c:legend>
      <c:legendPos val="b"/>
      <c:layout>
        <c:manualLayout>
          <c:xMode val="edge"/>
          <c:yMode val="edge"/>
          <c:x val="0.32645766943056481"/>
          <c:y val="0.93157643423798175"/>
          <c:w val="0.34708441942669738"/>
          <c:h val="3.6224360009093536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lumMod val="95000"/>
      </a:schemeClr>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1" i="0" u="none" strike="noStrike" kern="1200" spc="0" baseline="0">
                <a:solidFill>
                  <a:schemeClr val="tx1">
                    <a:lumMod val="65000"/>
                    <a:lumOff val="35000"/>
                  </a:schemeClr>
                </a:solidFill>
                <a:latin typeface="+mn-lt"/>
                <a:ea typeface="+mn-ea"/>
                <a:cs typeface="+mn-cs"/>
              </a:defRPr>
            </a:pPr>
            <a:r>
              <a:rPr lang="en-US" sz="900" b="1"/>
              <a:t>4b.</a:t>
            </a:r>
            <a:r>
              <a:rPr lang="en-US" sz="900" b="1" baseline="0"/>
              <a:t> </a:t>
            </a:r>
            <a:r>
              <a:rPr lang="en-US" sz="900" b="1"/>
              <a:t>Total Unique Members</a:t>
            </a:r>
          </a:p>
        </c:rich>
      </c:tx>
      <c:overlay val="0"/>
      <c:spPr>
        <a:noFill/>
        <a:ln>
          <a:noFill/>
        </a:ln>
        <a:effectLst/>
      </c:spPr>
      <c:txPr>
        <a:bodyPr rot="0" spcFirstLastPara="1" vertOverflow="ellipsis" vert="horz" wrap="square" anchor="ctr" anchorCtr="1"/>
        <a:lstStyle/>
        <a:p>
          <a:pPr>
            <a:defRPr sz="9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2359874804336364"/>
          <c:y val="9.3373209992341846E-2"/>
          <c:w val="0.68331556841685126"/>
          <c:h val="0.74097520972004449"/>
        </c:manualLayout>
      </c:layout>
      <c:barChart>
        <c:barDir val="bar"/>
        <c:grouping val="clustered"/>
        <c:varyColors val="0"/>
        <c:ser>
          <c:idx val="1"/>
          <c:order val="1"/>
          <c:tx>
            <c:strRef>
              <c:f>'III. Detail Excl - ER &amp; LTC'!$B$9</c:f>
              <c:strCache>
                <c:ptCount val="1"/>
                <c:pt idx="0">
                  <c:v>Total Unique Members</c:v>
                </c:pt>
              </c:strCache>
            </c:strRef>
          </c:tx>
          <c:spPr>
            <a:solidFill>
              <a:srgbClr val="00386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('III. Detail Excl - ER &amp; LTC'!$C$7:$O$7,'III. Detail Excl - ER &amp; LTC'!$AE$7,'III. Detail Excl - ER &amp; LTC'!$AU$7,'III. Detail Excl - ER &amp; LTC'!$BK$7)</c15:sqref>
                  </c15:fullRef>
                </c:ext>
              </c:extLst>
              <c:f>('III. Detail Excl - ER &amp; LTC'!$O$7,'III. Detail Excl - ER &amp; LTC'!$AE$7,'III. Detail Excl - ER &amp; LTC'!$AU$7,'III. Detail Excl - ER &amp; LTC'!$BK$7)</c:f>
              <c:strCache>
                <c:ptCount val="4"/>
                <c:pt idx="0">
                  <c:v>CY2020 YTD</c:v>
                </c:pt>
                <c:pt idx="1">
                  <c:v>CY2021 YTD</c:v>
                </c:pt>
                <c:pt idx="2">
                  <c:v>CY2022 YTD</c:v>
                </c:pt>
                <c:pt idx="3">
                  <c:v>CY2023 YTD</c:v>
                </c:pt>
              </c:strCache>
            </c:strRef>
          </c:cat>
          <c:val>
            <c:numRef>
              <c:extLst>
                <c:ext xmlns:c15="http://schemas.microsoft.com/office/drawing/2012/chart" uri="{02D57815-91ED-43cb-92C2-25804820EDAC}">
                  <c15:fullRef>
                    <c15:sqref>('III. Detail Excl - ER &amp; LTC'!$C$9:$O$9,'III. Detail Excl - ER &amp; LTC'!$AE$9,'III. Detail Excl - ER &amp; LTC'!$AU$9,'III. Detail Excl - ER &amp; LTC'!$BK$9)</c15:sqref>
                  </c15:fullRef>
                </c:ext>
              </c:extLst>
              <c:f>('III. Detail Excl - ER &amp; LTC'!$O$9,'III. Detail Excl - ER &amp; LTC'!$AE$9,'III. Detail Excl - ER &amp; LTC'!$AU$9,'III. Detail Excl - ER &amp; LTC'!$BK$9)</c:f>
              <c:numCache>
                <c:formatCode>_(* #,##0_);_(* \(#,##0\);_(* "-"??_);_(@_)</c:formatCode>
                <c:ptCount val="4"/>
                <c:pt idx="0">
                  <c:v>0</c:v>
                </c:pt>
                <c:pt idx="1">
                  <c:v>0</c:v>
                </c:pt>
                <c:pt idx="2">
                  <c:v>0</c:v>
                </c:pt>
                <c:pt idx="3">
                  <c:v>0</c:v>
                </c:pt>
              </c:numCache>
            </c:numRef>
          </c:val>
          <c:extLst>
            <c:ext xmlns:c16="http://schemas.microsoft.com/office/drawing/2014/chart" uri="{C3380CC4-5D6E-409C-BE32-E72D297353CC}">
              <c16:uniqueId val="{00000000-29CB-4C6D-879B-970AA6E3CBFA}"/>
            </c:ext>
          </c:extLst>
        </c:ser>
        <c:dLbls>
          <c:showLegendKey val="0"/>
          <c:showVal val="0"/>
          <c:showCatName val="0"/>
          <c:showSerName val="0"/>
          <c:showPercent val="0"/>
          <c:showBubbleSize val="0"/>
        </c:dLbls>
        <c:gapWidth val="150"/>
        <c:axId val="841409512"/>
        <c:axId val="841416072"/>
        <c:extLst>
          <c:ext xmlns:c15="http://schemas.microsoft.com/office/drawing/2012/chart" uri="{02D57815-91ED-43cb-92C2-25804820EDAC}">
            <c15:filteredBarSeries>
              <c15:ser>
                <c:idx val="0"/>
                <c:order val="0"/>
                <c:tx>
                  <c:strRef>
                    <c:extLst>
                      <c:ext uri="{02D57815-91ED-43cb-92C2-25804820EDAC}">
                        <c15:formulaRef>
                          <c15:sqref>'III. Detail Excl - ER &amp; LTC'!$B$8</c15:sqref>
                        </c15:formulaRef>
                      </c:ext>
                    </c:extLst>
                    <c:strCache>
                      <c:ptCount val="1"/>
                      <c:pt idx="0">
                        <c:v>Member (Excluding ER &amp; LTC)</c:v>
                      </c:pt>
                    </c:strCache>
                  </c:strRef>
                </c:tx>
                <c:spPr>
                  <a:solidFill>
                    <a:schemeClr val="accent1"/>
                  </a:solidFill>
                  <a:ln>
                    <a:noFill/>
                  </a:ln>
                  <a:effectLst/>
                </c:spPr>
                <c:invertIfNegative val="0"/>
                <c:cat>
                  <c:strRef>
                    <c:extLst>
                      <c:ext uri="{02D57815-91ED-43cb-92C2-25804820EDAC}">
                        <c15:fullRef>
                          <c15:sqref>('III. Detail Excl - ER &amp; LTC'!$C$7:$O$7,'III. Detail Excl - ER &amp; LTC'!$AE$7,'III. Detail Excl - ER &amp; LTC'!$AU$7,'III. Detail Excl - ER &amp; LTC'!$BK$7)</c15:sqref>
                        </c15:fullRef>
                        <c15:formulaRef>
                          <c15:sqref>('III. Detail Excl - ER &amp; LTC'!$O$7,'III. Detail Excl - ER &amp; LTC'!$AE$7,'III. Detail Excl - ER &amp; LTC'!$AU$7,'III. Detail Excl - ER &amp; LTC'!$BK$7)</c15:sqref>
                        </c15:formulaRef>
                      </c:ext>
                    </c:extLst>
                    <c:strCache>
                      <c:ptCount val="4"/>
                      <c:pt idx="0">
                        <c:v>CY2020 YTD</c:v>
                      </c:pt>
                      <c:pt idx="1">
                        <c:v>CY2021 YTD</c:v>
                      </c:pt>
                      <c:pt idx="2">
                        <c:v>CY2022 YTD</c:v>
                      </c:pt>
                      <c:pt idx="3">
                        <c:v>CY2023 YTD</c:v>
                      </c:pt>
                    </c:strCache>
                  </c:strRef>
                </c:cat>
                <c:val>
                  <c:numRef>
                    <c:extLst>
                      <c:ext uri="{02D57815-91ED-43cb-92C2-25804820EDAC}">
                        <c15:fullRef>
                          <c15:sqref>('III. Detail Excl - ER &amp; LTC'!$C$8:$O$8,'III. Detail Excl - ER &amp; LTC'!$AE$8,'III. Detail Excl - ER &amp; LTC'!$AU$8,'III. Detail Excl - ER &amp; LTC'!$BK$8)</c15:sqref>
                        </c15:fullRef>
                        <c15:formulaRef>
                          <c15:sqref>('III. Detail Excl - ER &amp; LTC'!$O$8,'III. Detail Excl - ER &amp; LTC'!$AE$8,'III. Detail Excl - ER &amp; LTC'!$AU$8,'III. Detail Excl - ER &amp; LTC'!$BK$8)</c15:sqref>
                        </c15:formulaRef>
                      </c:ext>
                    </c:extLst>
                    <c:numCache>
                      <c:formatCode>General</c:formatCode>
                      <c:ptCount val="4"/>
                    </c:numCache>
                  </c:numRef>
                </c:val>
                <c:extLst>
                  <c:ext xmlns:c16="http://schemas.microsoft.com/office/drawing/2014/chart" uri="{C3380CC4-5D6E-409C-BE32-E72D297353CC}">
                    <c16:uniqueId val="{00000001-29CB-4C6D-879B-970AA6E3CBFA}"/>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'III. Detail Excl - ER &amp; LTC'!$B$10</c15:sqref>
                        </c15:formulaRef>
                      </c:ext>
                    </c:extLst>
                    <c:strCache>
                      <c:ptCount val="1"/>
                      <c:pt idx="0">
                        <c:v>Total Member Months</c:v>
                      </c:pt>
                    </c:strCache>
                  </c:strRef>
                </c:tx>
                <c:spPr>
                  <a:solidFill>
                    <a:srgbClr val="00386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('III. Detail Excl - ER &amp; LTC'!$C$7:$O$7,'III. Detail Excl - ER &amp; LTC'!$AE$7,'III. Detail Excl - ER &amp; LTC'!$AU$7,'III. Detail Excl - ER &amp; LTC'!$BK$7)</c15:sqref>
                        </c15:fullRef>
                        <c15:formulaRef>
                          <c15:sqref>('III. Detail Excl - ER &amp; LTC'!$O$7,'III. Detail Excl - ER &amp; LTC'!$AE$7,'III. Detail Excl - ER &amp; LTC'!$AU$7,'III. Detail Excl - ER &amp; LTC'!$BK$7)</c15:sqref>
                        </c15:formulaRef>
                      </c:ext>
                    </c:extLst>
                    <c:strCache>
                      <c:ptCount val="4"/>
                      <c:pt idx="0">
                        <c:v>CY2020 YTD</c:v>
                      </c:pt>
                      <c:pt idx="1">
                        <c:v>CY2021 YTD</c:v>
                      </c:pt>
                      <c:pt idx="2">
                        <c:v>CY2022 YTD</c:v>
                      </c:pt>
                      <c:pt idx="3">
                        <c:v>CY2023 YTD</c:v>
                      </c:pt>
                    </c:strCache>
                  </c:strRef>
                </c:cat>
                <c:val>
                  <c:numRef>
                    <c:extLst>
                      <c:ext xmlns:c15="http://schemas.microsoft.com/office/drawing/2012/chart" uri="{02D57815-91ED-43cb-92C2-25804820EDAC}">
                        <c15:fullRef>
                          <c15:sqref>('III. Detail Excl - ER &amp; LTC'!$C$10:$O$10,'III. Detail Excl - ER &amp; LTC'!$AE$10,'III. Detail Excl - ER &amp; LTC'!$AU$10,'III. Detail Excl - ER &amp; LTC'!$BK$10)</c15:sqref>
                        </c15:fullRef>
                        <c15:formulaRef>
                          <c15:sqref>('III. Detail Excl - ER &amp; LTC'!$O$10,'III. Detail Excl - ER &amp; LTC'!$AE$10,'III. Detail Excl - ER &amp; LTC'!$AU$10,'III. Detail Excl - ER &amp; LTC'!$BK$10)</c15:sqref>
                        </c15:formulaRef>
                      </c:ext>
                    </c:extLst>
                    <c:numCache>
                      <c:formatCode>General</c:formatCode>
                      <c:ptCount val="4"/>
                      <c:pt idx="0" formatCode="_(* #,##0_);_(* \(#,##0\);_(* &quot;-&quot;??_);_(@_)">
                        <c:v>0</c:v>
                      </c:pt>
                      <c:pt idx="1" formatCode="_(* #,##0_);_(* \(#,##0\);_(* &quot;-&quot;??_);_(@_)">
                        <c:v>0</c:v>
                      </c:pt>
                      <c:pt idx="2" formatCode="_(* #,##0_);_(* \(#,##0\);_(* &quot;-&quot;??_);_(@_)">
                        <c:v>0</c:v>
                      </c:pt>
                      <c:pt idx="3" formatCode="_(* #,##0_);_(* \(#,##0\);_(* &quot;-&quot;??_);_(@_)">
                        <c:v>0</c:v>
                      </c:pt>
                    </c:numCache>
                  </c:numRef>
                </c:val>
                <c:extLst xmlns:c15="http://schemas.microsoft.com/office/drawing/2012/chart">
                  <c:ext xmlns:c16="http://schemas.microsoft.com/office/drawing/2014/chart" uri="{C3380CC4-5D6E-409C-BE32-E72D297353CC}">
                    <c16:uniqueId val="{00000002-29CB-4C6D-879B-970AA6E3CBFA}"/>
                  </c:ext>
                </c:extLst>
              </c15:ser>
            </c15:filteredBarSeries>
            <c15:filteredBarSeries>
              <c15:ser>
                <c:idx val="3"/>
                <c:order val="3"/>
                <c:tx>
                  <c:strRef>
                    <c:extLst xmlns:c15="http://schemas.microsoft.com/office/drawing/2012/chart">
                      <c:ext xmlns:c15="http://schemas.microsoft.com/office/drawing/2012/chart" uri="{02D57815-91ED-43cb-92C2-25804820EDAC}">
                        <c15:formulaRef>
                          <c15:sqref>'III. Detail Excl - ER &amp; LTC'!$B$11</c15:sqref>
                        </c15:formulaRef>
                      </c:ext>
                    </c:extLst>
                    <c:strCache>
                      <c:ptCount val="1"/>
                      <c:pt idx="0">
                        <c:v>Unique Members with an Outpatient Visit for BH Services Provided by a BH Practitioner</c:v>
                      </c:pt>
                    </c:strCache>
                  </c:strRef>
                </c:tx>
                <c:spPr>
                  <a:solidFill>
                    <a:schemeClr val="accent1">
                      <a:lumMod val="60000"/>
                    </a:schemeClr>
                  </a:solidFill>
                  <a:ln>
                    <a:noFill/>
                  </a:ln>
                  <a:effectLst/>
                </c:spPr>
                <c:invertIfNegative val="0"/>
                <c:cat>
                  <c:strRef>
                    <c:extLst>
                      <c:ext xmlns:c15="http://schemas.microsoft.com/office/drawing/2012/chart" uri="{02D57815-91ED-43cb-92C2-25804820EDAC}">
                        <c15:fullRef>
                          <c15:sqref>('III. Detail Excl - ER &amp; LTC'!$C$7:$O$7,'III. Detail Excl - ER &amp; LTC'!$AE$7,'III. Detail Excl - ER &amp; LTC'!$AU$7,'III. Detail Excl - ER &amp; LTC'!$BK$7)</c15:sqref>
                        </c15:fullRef>
                        <c15:formulaRef>
                          <c15:sqref>('III. Detail Excl - ER &amp; LTC'!$O$7,'III. Detail Excl - ER &amp; LTC'!$AE$7,'III. Detail Excl - ER &amp; LTC'!$AU$7,'III. Detail Excl - ER &amp; LTC'!$BK$7)</c15:sqref>
                        </c15:formulaRef>
                      </c:ext>
                    </c:extLst>
                    <c:strCache>
                      <c:ptCount val="4"/>
                      <c:pt idx="0">
                        <c:v>CY2020 YTD</c:v>
                      </c:pt>
                      <c:pt idx="1">
                        <c:v>CY2021 YTD</c:v>
                      </c:pt>
                      <c:pt idx="2">
                        <c:v>CY2022 YTD</c:v>
                      </c:pt>
                      <c:pt idx="3">
                        <c:v>CY2023 YTD</c:v>
                      </c:pt>
                    </c:strCache>
                  </c:strRef>
                </c:cat>
                <c:val>
                  <c:numRef>
                    <c:extLst>
                      <c:ext xmlns:c15="http://schemas.microsoft.com/office/drawing/2012/chart" uri="{02D57815-91ED-43cb-92C2-25804820EDAC}">
                        <c15:fullRef>
                          <c15:sqref>('III. Detail Excl - ER &amp; LTC'!$C$11:$O$11,'III. Detail Excl - ER &amp; LTC'!$AE$11,'III. Detail Excl - ER &amp; LTC'!$AU$11,'III. Detail Excl - ER &amp; LTC'!$BK$11)</c15:sqref>
                        </c15:fullRef>
                        <c15:formulaRef>
                          <c15:sqref>('III. Detail Excl - ER &amp; LTC'!$O$11,'III. Detail Excl - ER &amp; LTC'!$AE$11,'III. Detail Excl - ER &amp; LTC'!$AU$11,'III. Detail Excl - ER &amp; LTC'!$BK$11)</c15:sqref>
                        </c15:formulaRef>
                      </c:ext>
                    </c:extLst>
                    <c:numCache>
                      <c:formatCode>_(* #,##0_);_(* \(#,##0\);_(* "-"??_);_(@_)</c:formatCode>
                      <c:ptCount val="4"/>
                    </c:numCache>
                  </c:numRef>
                </c:val>
                <c:extLst xmlns:c15="http://schemas.microsoft.com/office/drawing/2012/chart">
                  <c:ext xmlns:c16="http://schemas.microsoft.com/office/drawing/2014/chart" uri="{C3380CC4-5D6E-409C-BE32-E72D297353CC}">
                    <c16:uniqueId val="{00000003-29CB-4C6D-879B-970AA6E3CBFA}"/>
                  </c:ext>
                </c:extLst>
              </c15:ser>
            </c15:filteredBarSeries>
            <c15:filteredBarSeries>
              <c15:ser>
                <c:idx val="4"/>
                <c:order val="4"/>
                <c:tx>
                  <c:strRef>
                    <c:extLst xmlns:c15="http://schemas.microsoft.com/office/drawing/2012/chart">
                      <c:ext xmlns:c15="http://schemas.microsoft.com/office/drawing/2012/chart" uri="{02D57815-91ED-43cb-92C2-25804820EDAC}">
                        <c15:formulaRef>
                          <c15:sqref>'III. Detail Excl - ER &amp; LTC'!$B$12</c15:sqref>
                        </c15:formulaRef>
                      </c:ext>
                    </c:extLst>
                    <c:strCache>
                      <c:ptCount val="1"/>
                      <c:pt idx="0">
                        <c:v>Unique Members with an Outpatient Visit for BH Services Provided by a Non-BH Practitioner</c:v>
                      </c:pt>
                    </c:strCache>
                  </c:strRef>
                </c:tx>
                <c:spPr>
                  <a:solidFill>
                    <a:schemeClr val="accent3">
                      <a:lumMod val="60000"/>
                    </a:schemeClr>
                  </a:solidFill>
                  <a:ln>
                    <a:noFill/>
                  </a:ln>
                  <a:effectLst/>
                </c:spPr>
                <c:invertIfNegative val="0"/>
                <c:cat>
                  <c:strRef>
                    <c:extLst>
                      <c:ext xmlns:c15="http://schemas.microsoft.com/office/drawing/2012/chart" uri="{02D57815-91ED-43cb-92C2-25804820EDAC}">
                        <c15:fullRef>
                          <c15:sqref>('III. Detail Excl - ER &amp; LTC'!$C$7:$O$7,'III. Detail Excl - ER &amp; LTC'!$AE$7,'III. Detail Excl - ER &amp; LTC'!$AU$7,'III. Detail Excl - ER &amp; LTC'!$BK$7)</c15:sqref>
                        </c15:fullRef>
                        <c15:formulaRef>
                          <c15:sqref>('III. Detail Excl - ER &amp; LTC'!$O$7,'III. Detail Excl - ER &amp; LTC'!$AE$7,'III. Detail Excl - ER &amp; LTC'!$AU$7,'III. Detail Excl - ER &amp; LTC'!$BK$7)</c15:sqref>
                        </c15:formulaRef>
                      </c:ext>
                    </c:extLst>
                    <c:strCache>
                      <c:ptCount val="4"/>
                      <c:pt idx="0">
                        <c:v>CY2020 YTD</c:v>
                      </c:pt>
                      <c:pt idx="1">
                        <c:v>CY2021 YTD</c:v>
                      </c:pt>
                      <c:pt idx="2">
                        <c:v>CY2022 YTD</c:v>
                      </c:pt>
                      <c:pt idx="3">
                        <c:v>CY2023 YTD</c:v>
                      </c:pt>
                    </c:strCache>
                  </c:strRef>
                </c:cat>
                <c:val>
                  <c:numRef>
                    <c:extLst>
                      <c:ext xmlns:c15="http://schemas.microsoft.com/office/drawing/2012/chart" uri="{02D57815-91ED-43cb-92C2-25804820EDAC}">
                        <c15:fullRef>
                          <c15:sqref>('III. Detail Excl - ER &amp; LTC'!$C$12:$O$12,'III. Detail Excl - ER &amp; LTC'!$AE$12,'III. Detail Excl - ER &amp; LTC'!$AU$12,'III. Detail Excl - ER &amp; LTC'!$BK$12)</c15:sqref>
                        </c15:fullRef>
                        <c15:formulaRef>
                          <c15:sqref>('III. Detail Excl - ER &amp; LTC'!$O$12,'III. Detail Excl - ER &amp; LTC'!$AE$12,'III. Detail Excl - ER &amp; LTC'!$AU$12,'III. Detail Excl - ER &amp; LTC'!$BK$12)</c15:sqref>
                        </c15:formulaRef>
                      </c:ext>
                    </c:extLst>
                    <c:numCache>
                      <c:formatCode>_(* #,##0_);_(* \(#,##0\);_(* "-"??_);_(@_)</c:formatCode>
                      <c:ptCount val="4"/>
                    </c:numCache>
                  </c:numRef>
                </c:val>
                <c:extLst xmlns:c15="http://schemas.microsoft.com/office/drawing/2012/chart">
                  <c:ext xmlns:c16="http://schemas.microsoft.com/office/drawing/2014/chart" uri="{C3380CC4-5D6E-409C-BE32-E72D297353CC}">
                    <c16:uniqueId val="{00000004-29CB-4C6D-879B-970AA6E3CBFA}"/>
                  </c:ext>
                </c:extLst>
              </c15:ser>
            </c15:filteredBarSeries>
            <c15:filteredBarSeries>
              <c15:ser>
                <c:idx val="5"/>
                <c:order val="5"/>
                <c:tx>
                  <c:strRef>
                    <c:extLst xmlns:c15="http://schemas.microsoft.com/office/drawing/2012/chart">
                      <c:ext xmlns:c15="http://schemas.microsoft.com/office/drawing/2012/chart" uri="{02D57815-91ED-43cb-92C2-25804820EDAC}">
                        <c15:formulaRef>
                          <c15:sqref>'III. Detail Excl - ER &amp; LTC'!$B$13</c15:sqref>
                        </c15:formulaRef>
                      </c:ext>
                    </c:extLst>
                    <c:strCache>
                      <c:ptCount val="1"/>
                      <c:pt idx="0">
                        <c:v>Total Unique Members with an Outpatient Visit for BH Services Provided by a BH and/or Non-BH Practitioner</c:v>
                      </c:pt>
                    </c:strCache>
                  </c:strRef>
                </c:tx>
                <c:spPr>
                  <a:solidFill>
                    <a:schemeClr val="accent5">
                      <a:lumMod val="60000"/>
                    </a:schemeClr>
                  </a:solidFill>
                  <a:ln>
                    <a:noFill/>
                  </a:ln>
                  <a:effectLst/>
                </c:spPr>
                <c:invertIfNegative val="0"/>
                <c:cat>
                  <c:strRef>
                    <c:extLst>
                      <c:ext xmlns:c15="http://schemas.microsoft.com/office/drawing/2012/chart" uri="{02D57815-91ED-43cb-92C2-25804820EDAC}">
                        <c15:fullRef>
                          <c15:sqref>('III. Detail Excl - ER &amp; LTC'!$C$7:$O$7,'III. Detail Excl - ER &amp; LTC'!$AE$7,'III. Detail Excl - ER &amp; LTC'!$AU$7,'III. Detail Excl - ER &amp; LTC'!$BK$7)</c15:sqref>
                        </c15:fullRef>
                        <c15:formulaRef>
                          <c15:sqref>('III. Detail Excl - ER &amp; LTC'!$O$7,'III. Detail Excl - ER &amp; LTC'!$AE$7,'III. Detail Excl - ER &amp; LTC'!$AU$7,'III. Detail Excl - ER &amp; LTC'!$BK$7)</c15:sqref>
                        </c15:formulaRef>
                      </c:ext>
                    </c:extLst>
                    <c:strCache>
                      <c:ptCount val="4"/>
                      <c:pt idx="0">
                        <c:v>CY2020 YTD</c:v>
                      </c:pt>
                      <c:pt idx="1">
                        <c:v>CY2021 YTD</c:v>
                      </c:pt>
                      <c:pt idx="2">
                        <c:v>CY2022 YTD</c:v>
                      </c:pt>
                      <c:pt idx="3">
                        <c:v>CY2023 YTD</c:v>
                      </c:pt>
                    </c:strCache>
                  </c:strRef>
                </c:cat>
                <c:val>
                  <c:numRef>
                    <c:extLst>
                      <c:ext xmlns:c15="http://schemas.microsoft.com/office/drawing/2012/chart" uri="{02D57815-91ED-43cb-92C2-25804820EDAC}">
                        <c15:fullRef>
                          <c15:sqref>('III. Detail Excl - ER &amp; LTC'!$C$13:$O$13,'III. Detail Excl - ER &amp; LTC'!$AE$13,'III. Detail Excl - ER &amp; LTC'!$AU$13,'III. Detail Excl - ER &amp; LTC'!$BK$13)</c15:sqref>
                        </c15:fullRef>
                        <c15:formulaRef>
                          <c15:sqref>('III. Detail Excl - ER &amp; LTC'!$O$13,'III. Detail Excl - ER &amp; LTC'!$AE$13,'III. Detail Excl - ER &amp; LTC'!$AU$13,'III. Detail Excl - ER &amp; LTC'!$BK$13)</c15:sqref>
                        </c15:formulaRef>
                      </c:ext>
                    </c:extLst>
                    <c:numCache>
                      <c:formatCode>_(* #,##0_);_(* \(#,##0\);_(* "-"??_);_(@_)</c:formatCode>
                      <c:ptCount val="4"/>
                    </c:numCache>
                  </c:numRef>
                </c:val>
                <c:extLst xmlns:c15="http://schemas.microsoft.com/office/drawing/2012/chart">
                  <c:ext xmlns:c16="http://schemas.microsoft.com/office/drawing/2014/chart" uri="{C3380CC4-5D6E-409C-BE32-E72D297353CC}">
                    <c16:uniqueId val="{00000005-29CB-4C6D-879B-970AA6E3CBFA}"/>
                  </c:ext>
                </c:extLst>
              </c15:ser>
            </c15:filteredBarSeries>
            <c15:filteredBarSeries>
              <c15:ser>
                <c:idx val="6"/>
                <c:order val="6"/>
                <c:tx>
                  <c:strRef>
                    <c:extLst xmlns:c15="http://schemas.microsoft.com/office/drawing/2012/chart">
                      <c:ext xmlns:c15="http://schemas.microsoft.com/office/drawing/2012/chart" uri="{02D57815-91ED-43cb-92C2-25804820EDAC}">
                        <c15:formulaRef>
                          <c15:sqref>'III. Detail Excl - ER &amp; LTC'!$B$14</c15:sqref>
                        </c15:formulaRef>
                      </c:ext>
                    </c:extLst>
                    <c:strCache>
                      <c:ptCount val="1"/>
                      <c:pt idx="0">
                        <c:v>Encounter / Visits (Excluding ER &amp; LTC)</c:v>
                      </c:pt>
                    </c:strCache>
                  </c:strRef>
                </c:tx>
                <c:spPr>
                  <a:solidFill>
                    <a:schemeClr val="accent1">
                      <a:lumMod val="80000"/>
                      <a:lumOff val="20000"/>
                    </a:schemeClr>
                  </a:solidFill>
                  <a:ln>
                    <a:noFill/>
                  </a:ln>
                  <a:effectLst/>
                </c:spPr>
                <c:invertIfNegative val="0"/>
                <c:cat>
                  <c:strRef>
                    <c:extLst>
                      <c:ext xmlns:c15="http://schemas.microsoft.com/office/drawing/2012/chart" uri="{02D57815-91ED-43cb-92C2-25804820EDAC}">
                        <c15:fullRef>
                          <c15:sqref>('III. Detail Excl - ER &amp; LTC'!$C$7:$O$7,'III. Detail Excl - ER &amp; LTC'!$AE$7,'III. Detail Excl - ER &amp; LTC'!$AU$7,'III. Detail Excl - ER &amp; LTC'!$BK$7)</c15:sqref>
                        </c15:fullRef>
                        <c15:formulaRef>
                          <c15:sqref>('III. Detail Excl - ER &amp; LTC'!$O$7,'III. Detail Excl - ER &amp; LTC'!$AE$7,'III. Detail Excl - ER &amp; LTC'!$AU$7,'III. Detail Excl - ER &amp; LTC'!$BK$7)</c15:sqref>
                        </c15:formulaRef>
                      </c:ext>
                    </c:extLst>
                    <c:strCache>
                      <c:ptCount val="4"/>
                      <c:pt idx="0">
                        <c:v>CY2020 YTD</c:v>
                      </c:pt>
                      <c:pt idx="1">
                        <c:v>CY2021 YTD</c:v>
                      </c:pt>
                      <c:pt idx="2">
                        <c:v>CY2022 YTD</c:v>
                      </c:pt>
                      <c:pt idx="3">
                        <c:v>CY2023 YTD</c:v>
                      </c:pt>
                    </c:strCache>
                  </c:strRef>
                </c:cat>
                <c:val>
                  <c:numRef>
                    <c:extLst>
                      <c:ext xmlns:c15="http://schemas.microsoft.com/office/drawing/2012/chart" uri="{02D57815-91ED-43cb-92C2-25804820EDAC}">
                        <c15:fullRef>
                          <c15:sqref>('III. Detail Excl - ER &amp; LTC'!$C$14:$O$14,'III. Detail Excl - ER &amp; LTC'!$AE$14,'III. Detail Excl - ER &amp; LTC'!$AU$14,'III. Detail Excl - ER &amp; LTC'!$BK$14)</c15:sqref>
                        </c15:fullRef>
                        <c15:formulaRef>
                          <c15:sqref>('III. Detail Excl - ER &amp; LTC'!$O$14,'III. Detail Excl - ER &amp; LTC'!$AE$14,'III. Detail Excl - ER &amp; LTC'!$AU$14,'III. Detail Excl - ER &amp; LTC'!$BK$14)</c15:sqref>
                        </c15:formulaRef>
                      </c:ext>
                    </c:extLst>
                    <c:numCache>
                      <c:formatCode>General</c:formatCode>
                      <c:ptCount val="4"/>
                    </c:numCache>
                  </c:numRef>
                </c:val>
                <c:extLst xmlns:c15="http://schemas.microsoft.com/office/drawing/2012/chart">
                  <c:ext xmlns:c16="http://schemas.microsoft.com/office/drawing/2014/chart" uri="{C3380CC4-5D6E-409C-BE32-E72D297353CC}">
                    <c16:uniqueId val="{00000006-29CB-4C6D-879B-970AA6E3CBFA}"/>
                  </c:ext>
                </c:extLst>
              </c15:ser>
            </c15:filteredBarSeries>
            <c15:filteredBarSeries>
              <c15:ser>
                <c:idx val="7"/>
                <c:order val="7"/>
                <c:tx>
                  <c:strRef>
                    <c:extLst xmlns:c15="http://schemas.microsoft.com/office/drawing/2012/chart">
                      <c:ext xmlns:c15="http://schemas.microsoft.com/office/drawing/2012/chart" uri="{02D57815-91ED-43cb-92C2-25804820EDAC}">
                        <c15:formulaRef>
                          <c15:sqref>'III. Detail Excl - ER &amp; LTC'!$B$15</c15:sqref>
                        </c15:formulaRef>
                      </c:ext>
                    </c:extLst>
                    <c:strCache>
                      <c:ptCount val="1"/>
                      <c:pt idx="0">
                        <c:v>Avg. Payment per Visit for Outpatient BH Services with a BH Practitioner</c:v>
                      </c:pt>
                    </c:strCache>
                  </c:strRef>
                </c:tx>
                <c:spPr>
                  <a:solidFill>
                    <a:schemeClr val="accent3">
                      <a:lumMod val="80000"/>
                      <a:lumOff val="20000"/>
                    </a:schemeClr>
                  </a:solidFill>
                  <a:ln>
                    <a:noFill/>
                  </a:ln>
                  <a:effectLst/>
                </c:spPr>
                <c:invertIfNegative val="0"/>
                <c:cat>
                  <c:strRef>
                    <c:extLst>
                      <c:ext xmlns:c15="http://schemas.microsoft.com/office/drawing/2012/chart" uri="{02D57815-91ED-43cb-92C2-25804820EDAC}">
                        <c15:fullRef>
                          <c15:sqref>('III. Detail Excl - ER &amp; LTC'!$C$7:$O$7,'III. Detail Excl - ER &amp; LTC'!$AE$7,'III. Detail Excl - ER &amp; LTC'!$AU$7,'III. Detail Excl - ER &amp; LTC'!$BK$7)</c15:sqref>
                        </c15:fullRef>
                        <c15:formulaRef>
                          <c15:sqref>('III. Detail Excl - ER &amp; LTC'!$O$7,'III. Detail Excl - ER &amp; LTC'!$AE$7,'III. Detail Excl - ER &amp; LTC'!$AU$7,'III. Detail Excl - ER &amp; LTC'!$BK$7)</c15:sqref>
                        </c15:formulaRef>
                      </c:ext>
                    </c:extLst>
                    <c:strCache>
                      <c:ptCount val="4"/>
                      <c:pt idx="0">
                        <c:v>CY2020 YTD</c:v>
                      </c:pt>
                      <c:pt idx="1">
                        <c:v>CY2021 YTD</c:v>
                      </c:pt>
                      <c:pt idx="2">
                        <c:v>CY2022 YTD</c:v>
                      </c:pt>
                      <c:pt idx="3">
                        <c:v>CY2023 YTD</c:v>
                      </c:pt>
                    </c:strCache>
                  </c:strRef>
                </c:cat>
                <c:val>
                  <c:numRef>
                    <c:extLst>
                      <c:ext xmlns:c15="http://schemas.microsoft.com/office/drawing/2012/chart" uri="{02D57815-91ED-43cb-92C2-25804820EDAC}">
                        <c15:fullRef>
                          <c15:sqref>('III. Detail Excl - ER &amp; LTC'!$C$15:$O$15,'III. Detail Excl - ER &amp; LTC'!$AE$15,'III. Detail Excl - ER &amp; LTC'!$AU$15,'III. Detail Excl - ER &amp; LTC'!$BK$15)</c15:sqref>
                        </c15:fullRef>
                        <c15:formulaRef>
                          <c15:sqref>('III. Detail Excl - ER &amp; LTC'!$O$15,'III. Detail Excl - ER &amp; LTC'!$AE$15,'III. Detail Excl - ER &amp; LTC'!$AU$15,'III. Detail Excl - ER &amp; LTC'!$BK$15)</c15:sqref>
                        </c15:formulaRef>
                      </c:ext>
                    </c:extLst>
                    <c:numCache>
                      <c:formatCode>_("$"* #,##0.00_);_("$"* \(#,##0.00\);_("$"* "-"??_);_(@_)</c:formatCode>
                      <c:ptCount val="4"/>
                      <c:pt idx="0">
                        <c:v>0</c:v>
                      </c:pt>
                      <c:pt idx="1">
                        <c:v>0</c:v>
                      </c:pt>
                      <c:pt idx="2">
                        <c:v>0</c:v>
                      </c:pt>
                      <c:pt idx="3">
                        <c:v>0</c:v>
                      </c:pt>
                    </c:numCache>
                  </c:numRef>
                </c:val>
                <c:extLst xmlns:c15="http://schemas.microsoft.com/office/drawing/2012/chart">
                  <c:ext xmlns:c16="http://schemas.microsoft.com/office/drawing/2014/chart" uri="{C3380CC4-5D6E-409C-BE32-E72D297353CC}">
                    <c16:uniqueId val="{00000007-29CB-4C6D-879B-970AA6E3CBFA}"/>
                  </c:ext>
                </c:extLst>
              </c15:ser>
            </c15:filteredBarSeries>
            <c15:filteredBarSeries>
              <c15:ser>
                <c:idx val="8"/>
                <c:order val="8"/>
                <c:tx>
                  <c:strRef>
                    <c:extLst xmlns:c15="http://schemas.microsoft.com/office/drawing/2012/chart">
                      <c:ext xmlns:c15="http://schemas.microsoft.com/office/drawing/2012/chart" uri="{02D57815-91ED-43cb-92C2-25804820EDAC}">
                        <c15:formulaRef>
                          <c15:sqref>'III. Detail Excl - ER &amp; LTC'!$B$16</c15:sqref>
                        </c15:formulaRef>
                      </c:ext>
                    </c:extLst>
                    <c:strCache>
                      <c:ptCount val="1"/>
                      <c:pt idx="0">
                        <c:v>Avg. Payment per Visit for Outpatient BH Services with a Non-BH Practitioner</c:v>
                      </c:pt>
                    </c:strCache>
                  </c:strRef>
                </c:tx>
                <c:spPr>
                  <a:solidFill>
                    <a:schemeClr val="accent5">
                      <a:lumMod val="80000"/>
                      <a:lumOff val="20000"/>
                    </a:schemeClr>
                  </a:solidFill>
                  <a:ln>
                    <a:noFill/>
                  </a:ln>
                  <a:effectLst/>
                </c:spPr>
                <c:invertIfNegative val="0"/>
                <c:cat>
                  <c:strRef>
                    <c:extLst>
                      <c:ext xmlns:c15="http://schemas.microsoft.com/office/drawing/2012/chart" uri="{02D57815-91ED-43cb-92C2-25804820EDAC}">
                        <c15:fullRef>
                          <c15:sqref>('III. Detail Excl - ER &amp; LTC'!$C$7:$O$7,'III. Detail Excl - ER &amp; LTC'!$AE$7,'III. Detail Excl - ER &amp; LTC'!$AU$7,'III. Detail Excl - ER &amp; LTC'!$BK$7)</c15:sqref>
                        </c15:fullRef>
                        <c15:formulaRef>
                          <c15:sqref>('III. Detail Excl - ER &amp; LTC'!$O$7,'III. Detail Excl - ER &amp; LTC'!$AE$7,'III. Detail Excl - ER &amp; LTC'!$AU$7,'III. Detail Excl - ER &amp; LTC'!$BK$7)</c15:sqref>
                        </c15:formulaRef>
                      </c:ext>
                    </c:extLst>
                    <c:strCache>
                      <c:ptCount val="4"/>
                      <c:pt idx="0">
                        <c:v>CY2020 YTD</c:v>
                      </c:pt>
                      <c:pt idx="1">
                        <c:v>CY2021 YTD</c:v>
                      </c:pt>
                      <c:pt idx="2">
                        <c:v>CY2022 YTD</c:v>
                      </c:pt>
                      <c:pt idx="3">
                        <c:v>CY2023 YTD</c:v>
                      </c:pt>
                    </c:strCache>
                  </c:strRef>
                </c:cat>
                <c:val>
                  <c:numRef>
                    <c:extLst>
                      <c:ext xmlns:c15="http://schemas.microsoft.com/office/drawing/2012/chart" uri="{02D57815-91ED-43cb-92C2-25804820EDAC}">
                        <c15:fullRef>
                          <c15:sqref>('III. Detail Excl - ER &amp; LTC'!$C$16:$O$16,'III. Detail Excl - ER &amp; LTC'!$AE$16,'III. Detail Excl - ER &amp; LTC'!$AU$16,'III. Detail Excl - ER &amp; LTC'!$BK$16)</c15:sqref>
                        </c15:fullRef>
                        <c15:formulaRef>
                          <c15:sqref>('III. Detail Excl - ER &amp; LTC'!$O$16,'III. Detail Excl - ER &amp; LTC'!$AE$16,'III. Detail Excl - ER &amp; LTC'!$AU$16,'III. Detail Excl - ER &amp; LTC'!$BK$16)</c15:sqref>
                        </c15:formulaRef>
                      </c:ext>
                    </c:extLst>
                    <c:numCache>
                      <c:formatCode>_("$"* #,##0.00_);_("$"* \(#,##0.00\);_("$"* "-"??_);_(@_)</c:formatCode>
                      <c:ptCount val="4"/>
                      <c:pt idx="0">
                        <c:v>0</c:v>
                      </c:pt>
                      <c:pt idx="1">
                        <c:v>0</c:v>
                      </c:pt>
                      <c:pt idx="2">
                        <c:v>0</c:v>
                      </c:pt>
                      <c:pt idx="3">
                        <c:v>0</c:v>
                      </c:pt>
                    </c:numCache>
                  </c:numRef>
                </c:val>
                <c:extLst xmlns:c15="http://schemas.microsoft.com/office/drawing/2012/chart">
                  <c:ext xmlns:c16="http://schemas.microsoft.com/office/drawing/2014/chart" uri="{C3380CC4-5D6E-409C-BE32-E72D297353CC}">
                    <c16:uniqueId val="{00000008-29CB-4C6D-879B-970AA6E3CBFA}"/>
                  </c:ext>
                </c:extLst>
              </c15:ser>
            </c15:filteredBarSeries>
            <c15:filteredBarSeries>
              <c15:ser>
                <c:idx val="9"/>
                <c:order val="9"/>
                <c:tx>
                  <c:strRef>
                    <c:extLst xmlns:c15="http://schemas.microsoft.com/office/drawing/2012/chart">
                      <c:ext xmlns:c15="http://schemas.microsoft.com/office/drawing/2012/chart" uri="{02D57815-91ED-43cb-92C2-25804820EDAC}">
                        <c15:formulaRef>
                          <c15:sqref>'III. Detail Excl - ER &amp; LTC'!$B$17</c15:sqref>
                        </c15:formulaRef>
                      </c:ext>
                    </c:extLst>
                    <c:strCache>
                      <c:ptCount val="1"/>
                      <c:pt idx="0">
                        <c:v>Visits for Outpatient BH Services with a BH Practitioner</c:v>
                      </c:pt>
                    </c:strCache>
                  </c:strRef>
                </c:tx>
                <c:spPr>
                  <a:solidFill>
                    <a:schemeClr val="accent1">
                      <a:lumMod val="80000"/>
                    </a:schemeClr>
                  </a:solidFill>
                  <a:ln>
                    <a:noFill/>
                  </a:ln>
                  <a:effectLst/>
                </c:spPr>
                <c:invertIfNegative val="0"/>
                <c:cat>
                  <c:strRef>
                    <c:extLst>
                      <c:ext xmlns:c15="http://schemas.microsoft.com/office/drawing/2012/chart" uri="{02D57815-91ED-43cb-92C2-25804820EDAC}">
                        <c15:fullRef>
                          <c15:sqref>('III. Detail Excl - ER &amp; LTC'!$C$7:$O$7,'III. Detail Excl - ER &amp; LTC'!$AE$7,'III. Detail Excl - ER &amp; LTC'!$AU$7,'III. Detail Excl - ER &amp; LTC'!$BK$7)</c15:sqref>
                        </c15:fullRef>
                        <c15:formulaRef>
                          <c15:sqref>('III. Detail Excl - ER &amp; LTC'!$O$7,'III. Detail Excl - ER &amp; LTC'!$AE$7,'III. Detail Excl - ER &amp; LTC'!$AU$7,'III. Detail Excl - ER &amp; LTC'!$BK$7)</c15:sqref>
                        </c15:formulaRef>
                      </c:ext>
                    </c:extLst>
                    <c:strCache>
                      <c:ptCount val="4"/>
                      <c:pt idx="0">
                        <c:v>CY2020 YTD</c:v>
                      </c:pt>
                      <c:pt idx="1">
                        <c:v>CY2021 YTD</c:v>
                      </c:pt>
                      <c:pt idx="2">
                        <c:v>CY2022 YTD</c:v>
                      </c:pt>
                      <c:pt idx="3">
                        <c:v>CY2023 YTD</c:v>
                      </c:pt>
                    </c:strCache>
                  </c:strRef>
                </c:cat>
                <c:val>
                  <c:numRef>
                    <c:extLst>
                      <c:ext xmlns:c15="http://schemas.microsoft.com/office/drawing/2012/chart" uri="{02D57815-91ED-43cb-92C2-25804820EDAC}">
                        <c15:fullRef>
                          <c15:sqref>('III. Detail Excl - ER &amp; LTC'!$C$17:$O$17,'III. Detail Excl - ER &amp; LTC'!$AE$17,'III. Detail Excl - ER &amp; LTC'!$AU$17,'III. Detail Excl - ER &amp; LTC'!$BK$17)</c15:sqref>
                        </c15:fullRef>
                        <c15:formulaRef>
                          <c15:sqref>('III. Detail Excl - ER &amp; LTC'!$O$17,'III. Detail Excl - ER &amp; LTC'!$AE$17,'III. Detail Excl - ER &amp; LTC'!$AU$17,'III. Detail Excl - ER &amp; LTC'!$BK$17)</c15:sqref>
                        </c15:formulaRef>
                      </c:ext>
                    </c:extLst>
                    <c:numCache>
                      <c:formatCode>_(* #,##0_);_(* \(#,##0\);_(* "-"??_);_(@_)</c:formatCode>
                      <c:ptCount val="4"/>
                      <c:pt idx="0">
                        <c:v>0</c:v>
                      </c:pt>
                      <c:pt idx="1">
                        <c:v>0</c:v>
                      </c:pt>
                      <c:pt idx="2">
                        <c:v>0</c:v>
                      </c:pt>
                      <c:pt idx="3">
                        <c:v>0</c:v>
                      </c:pt>
                    </c:numCache>
                  </c:numRef>
                </c:val>
                <c:extLst xmlns:c15="http://schemas.microsoft.com/office/drawing/2012/chart">
                  <c:ext xmlns:c16="http://schemas.microsoft.com/office/drawing/2014/chart" uri="{C3380CC4-5D6E-409C-BE32-E72D297353CC}">
                    <c16:uniqueId val="{00000009-29CB-4C6D-879B-970AA6E3CBFA}"/>
                  </c:ext>
                </c:extLst>
              </c15:ser>
            </c15:filteredBarSeries>
            <c15:filteredBarSeries>
              <c15:ser>
                <c:idx val="10"/>
                <c:order val="10"/>
                <c:tx>
                  <c:strRef>
                    <c:extLst xmlns:c15="http://schemas.microsoft.com/office/drawing/2012/chart">
                      <c:ext xmlns:c15="http://schemas.microsoft.com/office/drawing/2012/chart" uri="{02D57815-91ED-43cb-92C2-25804820EDAC}">
                        <c15:formulaRef>
                          <c15:sqref>'III. Detail Excl - ER &amp; LTC'!$B$18</c15:sqref>
                        </c15:formulaRef>
                      </c:ext>
                    </c:extLst>
                    <c:strCache>
                      <c:ptCount val="1"/>
                      <c:pt idx="0">
                        <c:v>Visits for Outpatient BH Services with a Non-BH Practitioner</c:v>
                      </c:pt>
                    </c:strCache>
                  </c:strRef>
                </c:tx>
                <c:spPr>
                  <a:solidFill>
                    <a:schemeClr val="accent3">
                      <a:lumMod val="80000"/>
                    </a:schemeClr>
                  </a:solidFill>
                  <a:ln>
                    <a:noFill/>
                  </a:ln>
                  <a:effectLst/>
                </c:spPr>
                <c:invertIfNegative val="0"/>
                <c:cat>
                  <c:strRef>
                    <c:extLst>
                      <c:ext xmlns:c15="http://schemas.microsoft.com/office/drawing/2012/chart" uri="{02D57815-91ED-43cb-92C2-25804820EDAC}">
                        <c15:fullRef>
                          <c15:sqref>('III. Detail Excl - ER &amp; LTC'!$C$7:$O$7,'III. Detail Excl - ER &amp; LTC'!$AE$7,'III. Detail Excl - ER &amp; LTC'!$AU$7,'III. Detail Excl - ER &amp; LTC'!$BK$7)</c15:sqref>
                        </c15:fullRef>
                        <c15:formulaRef>
                          <c15:sqref>('III. Detail Excl - ER &amp; LTC'!$O$7,'III. Detail Excl - ER &amp; LTC'!$AE$7,'III. Detail Excl - ER &amp; LTC'!$AU$7,'III. Detail Excl - ER &amp; LTC'!$BK$7)</c15:sqref>
                        </c15:formulaRef>
                      </c:ext>
                    </c:extLst>
                    <c:strCache>
                      <c:ptCount val="4"/>
                      <c:pt idx="0">
                        <c:v>CY2020 YTD</c:v>
                      </c:pt>
                      <c:pt idx="1">
                        <c:v>CY2021 YTD</c:v>
                      </c:pt>
                      <c:pt idx="2">
                        <c:v>CY2022 YTD</c:v>
                      </c:pt>
                      <c:pt idx="3">
                        <c:v>CY2023 YTD</c:v>
                      </c:pt>
                    </c:strCache>
                  </c:strRef>
                </c:cat>
                <c:val>
                  <c:numRef>
                    <c:extLst>
                      <c:ext xmlns:c15="http://schemas.microsoft.com/office/drawing/2012/chart" uri="{02D57815-91ED-43cb-92C2-25804820EDAC}">
                        <c15:fullRef>
                          <c15:sqref>('III. Detail Excl - ER &amp; LTC'!$C$18:$O$18,'III. Detail Excl - ER &amp; LTC'!$AE$18,'III. Detail Excl - ER &amp; LTC'!$AU$18,'III. Detail Excl - ER &amp; LTC'!$BK$18)</c15:sqref>
                        </c15:fullRef>
                        <c15:formulaRef>
                          <c15:sqref>('III. Detail Excl - ER &amp; LTC'!$O$18,'III. Detail Excl - ER &amp; LTC'!$AE$18,'III. Detail Excl - ER &amp; LTC'!$AU$18,'III. Detail Excl - ER &amp; LTC'!$BK$18)</c15:sqref>
                        </c15:formulaRef>
                      </c:ext>
                    </c:extLst>
                    <c:numCache>
                      <c:formatCode>_(* #,##0_);_(* \(#,##0\);_(* "-"??_);_(@_)</c:formatCode>
                      <c:ptCount val="4"/>
                      <c:pt idx="0">
                        <c:v>0</c:v>
                      </c:pt>
                      <c:pt idx="1">
                        <c:v>0</c:v>
                      </c:pt>
                      <c:pt idx="2">
                        <c:v>0</c:v>
                      </c:pt>
                      <c:pt idx="3">
                        <c:v>0</c:v>
                      </c:pt>
                    </c:numCache>
                  </c:numRef>
                </c:val>
                <c:extLst xmlns:c15="http://schemas.microsoft.com/office/drawing/2012/chart">
                  <c:ext xmlns:c16="http://schemas.microsoft.com/office/drawing/2014/chart" uri="{C3380CC4-5D6E-409C-BE32-E72D297353CC}">
                    <c16:uniqueId val="{0000000A-29CB-4C6D-879B-970AA6E3CBFA}"/>
                  </c:ext>
                </c:extLst>
              </c15:ser>
            </c15:filteredBarSeries>
            <c15:filteredBarSeries>
              <c15:ser>
                <c:idx val="11"/>
                <c:order val="11"/>
                <c:tx>
                  <c:strRef>
                    <c:extLst xmlns:c15="http://schemas.microsoft.com/office/drawing/2012/chart">
                      <c:ext xmlns:c15="http://schemas.microsoft.com/office/drawing/2012/chart" uri="{02D57815-91ED-43cb-92C2-25804820EDAC}">
                        <c15:formulaRef>
                          <c15:sqref>'III. Detail Excl - ER &amp; LTC'!$B$19</c15:sqref>
                        </c15:formulaRef>
                      </c:ext>
                    </c:extLst>
                    <c:strCache>
                      <c:ptCount val="1"/>
                      <c:pt idx="0">
                        <c:v>Percentage of Visits for Outpatient BH Services with a BH Practitioner</c:v>
                      </c:pt>
                    </c:strCache>
                  </c:strRef>
                </c:tx>
                <c:spPr>
                  <a:solidFill>
                    <a:schemeClr val="accent5">
                      <a:lumMod val="80000"/>
                    </a:schemeClr>
                  </a:solidFill>
                  <a:ln>
                    <a:noFill/>
                  </a:ln>
                  <a:effectLst/>
                </c:spPr>
                <c:invertIfNegative val="0"/>
                <c:cat>
                  <c:strRef>
                    <c:extLst>
                      <c:ext xmlns:c15="http://schemas.microsoft.com/office/drawing/2012/chart" uri="{02D57815-91ED-43cb-92C2-25804820EDAC}">
                        <c15:fullRef>
                          <c15:sqref>('III. Detail Excl - ER &amp; LTC'!$C$7:$O$7,'III. Detail Excl - ER &amp; LTC'!$AE$7,'III. Detail Excl - ER &amp; LTC'!$AU$7,'III. Detail Excl - ER &amp; LTC'!$BK$7)</c15:sqref>
                        </c15:fullRef>
                        <c15:formulaRef>
                          <c15:sqref>('III. Detail Excl - ER &amp; LTC'!$O$7,'III. Detail Excl - ER &amp; LTC'!$AE$7,'III. Detail Excl - ER &amp; LTC'!$AU$7,'III. Detail Excl - ER &amp; LTC'!$BK$7)</c15:sqref>
                        </c15:formulaRef>
                      </c:ext>
                    </c:extLst>
                    <c:strCache>
                      <c:ptCount val="4"/>
                      <c:pt idx="0">
                        <c:v>CY2020 YTD</c:v>
                      </c:pt>
                      <c:pt idx="1">
                        <c:v>CY2021 YTD</c:v>
                      </c:pt>
                      <c:pt idx="2">
                        <c:v>CY2022 YTD</c:v>
                      </c:pt>
                      <c:pt idx="3">
                        <c:v>CY2023 YTD</c:v>
                      </c:pt>
                    </c:strCache>
                  </c:strRef>
                </c:cat>
                <c:val>
                  <c:numRef>
                    <c:extLst>
                      <c:ext xmlns:c15="http://schemas.microsoft.com/office/drawing/2012/chart" uri="{02D57815-91ED-43cb-92C2-25804820EDAC}">
                        <c15:fullRef>
                          <c15:sqref>('III. Detail Excl - ER &amp; LTC'!$C$19:$O$19,'III. Detail Excl - ER &amp; LTC'!$AE$19,'III. Detail Excl - ER &amp; LTC'!$AU$19,'III. Detail Excl - ER &amp; LTC'!$BK$19)</c15:sqref>
                        </c15:fullRef>
                        <c15:formulaRef>
                          <c15:sqref>('III. Detail Excl - ER &amp; LTC'!$O$19,'III. Detail Excl - ER &amp; LTC'!$AE$19,'III. Detail Excl - ER &amp; LTC'!$AU$19,'III. Detail Excl - ER &amp; LTC'!$BK$19)</c15:sqref>
                        </c15:formulaRef>
                      </c:ext>
                    </c:extLst>
                    <c:numCache>
                      <c:formatCode>General</c:formatCode>
                      <c:ptCount val="4"/>
                      <c:pt idx="0" formatCode="0.0%">
                        <c:v>0</c:v>
                      </c:pt>
                      <c:pt idx="1" formatCode="0.0%">
                        <c:v>0</c:v>
                      </c:pt>
                      <c:pt idx="2" formatCode="0.0%">
                        <c:v>0</c:v>
                      </c:pt>
                      <c:pt idx="3" formatCode="0.0%">
                        <c:v>0</c:v>
                      </c:pt>
                    </c:numCache>
                  </c:numRef>
                </c:val>
                <c:extLst xmlns:c15="http://schemas.microsoft.com/office/drawing/2012/chart">
                  <c:ext xmlns:c16="http://schemas.microsoft.com/office/drawing/2014/chart" uri="{C3380CC4-5D6E-409C-BE32-E72D297353CC}">
                    <c16:uniqueId val="{0000000B-29CB-4C6D-879B-970AA6E3CBFA}"/>
                  </c:ext>
                </c:extLst>
              </c15:ser>
            </c15:filteredBarSeries>
            <c15:filteredBarSeries>
              <c15:ser>
                <c:idx val="12"/>
                <c:order val="12"/>
                <c:tx>
                  <c:strRef>
                    <c:extLst xmlns:c15="http://schemas.microsoft.com/office/drawing/2012/chart">
                      <c:ext xmlns:c15="http://schemas.microsoft.com/office/drawing/2012/chart" uri="{02D57815-91ED-43cb-92C2-25804820EDAC}">
                        <c15:formulaRef>
                          <c15:sqref>'III. Detail Excl - ER &amp; LTC'!$B$20</c15:sqref>
                        </c15:formulaRef>
                      </c:ext>
                    </c:extLst>
                    <c:strCache>
                      <c:ptCount val="1"/>
                      <c:pt idx="0">
                        <c:v>Percentage of Visits for Outpatient BH Services with a Non-BH Practitioner</c:v>
                      </c:pt>
                    </c:strCache>
                  </c:strRef>
                </c:tx>
                <c:spPr>
                  <a:solidFill>
                    <a:schemeClr val="accent1">
                      <a:lumMod val="60000"/>
                      <a:lumOff val="40000"/>
                    </a:schemeClr>
                  </a:solidFill>
                  <a:ln>
                    <a:noFill/>
                  </a:ln>
                  <a:effectLst/>
                </c:spPr>
                <c:invertIfNegative val="0"/>
                <c:cat>
                  <c:strRef>
                    <c:extLst>
                      <c:ext xmlns:c15="http://schemas.microsoft.com/office/drawing/2012/chart" uri="{02D57815-91ED-43cb-92C2-25804820EDAC}">
                        <c15:fullRef>
                          <c15:sqref>('III. Detail Excl - ER &amp; LTC'!$C$7:$O$7,'III. Detail Excl - ER &amp; LTC'!$AE$7,'III. Detail Excl - ER &amp; LTC'!$AU$7,'III. Detail Excl - ER &amp; LTC'!$BK$7)</c15:sqref>
                        </c15:fullRef>
                        <c15:formulaRef>
                          <c15:sqref>('III. Detail Excl - ER &amp; LTC'!$O$7,'III. Detail Excl - ER &amp; LTC'!$AE$7,'III. Detail Excl - ER &amp; LTC'!$AU$7,'III. Detail Excl - ER &amp; LTC'!$BK$7)</c15:sqref>
                        </c15:formulaRef>
                      </c:ext>
                    </c:extLst>
                    <c:strCache>
                      <c:ptCount val="4"/>
                      <c:pt idx="0">
                        <c:v>CY2020 YTD</c:v>
                      </c:pt>
                      <c:pt idx="1">
                        <c:v>CY2021 YTD</c:v>
                      </c:pt>
                      <c:pt idx="2">
                        <c:v>CY2022 YTD</c:v>
                      </c:pt>
                      <c:pt idx="3">
                        <c:v>CY2023 YTD</c:v>
                      </c:pt>
                    </c:strCache>
                  </c:strRef>
                </c:cat>
                <c:val>
                  <c:numRef>
                    <c:extLst>
                      <c:ext xmlns:c15="http://schemas.microsoft.com/office/drawing/2012/chart" uri="{02D57815-91ED-43cb-92C2-25804820EDAC}">
                        <c15:fullRef>
                          <c15:sqref>('III. Detail Excl - ER &amp; LTC'!$C$20:$O$20,'III. Detail Excl - ER &amp; LTC'!$AE$20,'III. Detail Excl - ER &amp; LTC'!$AU$20,'III. Detail Excl - ER &amp; LTC'!$BK$20)</c15:sqref>
                        </c15:fullRef>
                        <c15:formulaRef>
                          <c15:sqref>('III. Detail Excl - ER &amp; LTC'!$O$20,'III. Detail Excl - ER &amp; LTC'!$AE$20,'III. Detail Excl - ER &amp; LTC'!$AU$20,'III. Detail Excl - ER &amp; LTC'!$BK$20)</c15:sqref>
                        </c15:formulaRef>
                      </c:ext>
                    </c:extLst>
                    <c:numCache>
                      <c:formatCode>General</c:formatCode>
                      <c:ptCount val="4"/>
                      <c:pt idx="0" formatCode="0.0%">
                        <c:v>0</c:v>
                      </c:pt>
                      <c:pt idx="1" formatCode="0.0%">
                        <c:v>0</c:v>
                      </c:pt>
                      <c:pt idx="2" formatCode="0.0%">
                        <c:v>0</c:v>
                      </c:pt>
                      <c:pt idx="3" formatCode="0.0%">
                        <c:v>0</c:v>
                      </c:pt>
                    </c:numCache>
                  </c:numRef>
                </c:val>
                <c:extLst xmlns:c15="http://schemas.microsoft.com/office/drawing/2012/chart">
                  <c:ext xmlns:c16="http://schemas.microsoft.com/office/drawing/2014/chart" uri="{C3380CC4-5D6E-409C-BE32-E72D297353CC}">
                    <c16:uniqueId val="{0000000C-29CB-4C6D-879B-970AA6E3CBFA}"/>
                  </c:ext>
                </c:extLst>
              </c15:ser>
            </c15:filteredBarSeries>
            <c15:filteredBarSeries>
              <c15:ser>
                <c:idx val="13"/>
                <c:order val="13"/>
                <c:tx>
                  <c:strRef>
                    <c:extLst xmlns:c15="http://schemas.microsoft.com/office/drawing/2012/chart">
                      <c:ext xmlns:c15="http://schemas.microsoft.com/office/drawing/2012/chart" uri="{02D57815-91ED-43cb-92C2-25804820EDAC}">
                        <c15:formulaRef>
                          <c15:sqref>'III. Detail Excl - ER &amp; LTC'!$B$21</c15:sqref>
                        </c15:formulaRef>
                      </c:ext>
                    </c:extLst>
                    <c:strCache>
                      <c:ptCount val="1"/>
                      <c:pt idx="0">
                        <c:v>Dollars / Claims (Excluding ER &amp; LTC)</c:v>
                      </c:pt>
                    </c:strCache>
                  </c:strRef>
                </c:tx>
                <c:spPr>
                  <a:solidFill>
                    <a:schemeClr val="accent3">
                      <a:lumMod val="60000"/>
                      <a:lumOff val="40000"/>
                    </a:schemeClr>
                  </a:solidFill>
                  <a:ln>
                    <a:noFill/>
                  </a:ln>
                  <a:effectLst/>
                </c:spPr>
                <c:invertIfNegative val="0"/>
                <c:cat>
                  <c:strRef>
                    <c:extLst>
                      <c:ext xmlns:c15="http://schemas.microsoft.com/office/drawing/2012/chart" uri="{02D57815-91ED-43cb-92C2-25804820EDAC}">
                        <c15:fullRef>
                          <c15:sqref>('III. Detail Excl - ER &amp; LTC'!$C$7:$O$7,'III. Detail Excl - ER &amp; LTC'!$AE$7,'III. Detail Excl - ER &amp; LTC'!$AU$7,'III. Detail Excl - ER &amp; LTC'!$BK$7)</c15:sqref>
                        </c15:fullRef>
                        <c15:formulaRef>
                          <c15:sqref>('III. Detail Excl - ER &amp; LTC'!$O$7,'III. Detail Excl - ER &amp; LTC'!$AE$7,'III. Detail Excl - ER &amp; LTC'!$AU$7,'III. Detail Excl - ER &amp; LTC'!$BK$7)</c15:sqref>
                        </c15:formulaRef>
                      </c:ext>
                    </c:extLst>
                    <c:strCache>
                      <c:ptCount val="4"/>
                      <c:pt idx="0">
                        <c:v>CY2020 YTD</c:v>
                      </c:pt>
                      <c:pt idx="1">
                        <c:v>CY2021 YTD</c:v>
                      </c:pt>
                      <c:pt idx="2">
                        <c:v>CY2022 YTD</c:v>
                      </c:pt>
                      <c:pt idx="3">
                        <c:v>CY2023 YTD</c:v>
                      </c:pt>
                    </c:strCache>
                  </c:strRef>
                </c:cat>
                <c:val>
                  <c:numRef>
                    <c:extLst>
                      <c:ext xmlns:c15="http://schemas.microsoft.com/office/drawing/2012/chart" uri="{02D57815-91ED-43cb-92C2-25804820EDAC}">
                        <c15:fullRef>
                          <c15:sqref>('III. Detail Excl - ER &amp; LTC'!$C$21:$O$21,'III. Detail Excl - ER &amp; LTC'!$AE$21,'III. Detail Excl - ER &amp; LTC'!$AU$21,'III. Detail Excl - ER &amp; LTC'!$BK$21)</c15:sqref>
                        </c15:fullRef>
                        <c15:formulaRef>
                          <c15:sqref>('III. Detail Excl - ER &amp; LTC'!$O$21,'III. Detail Excl - ER &amp; LTC'!$AE$21,'III. Detail Excl - ER &amp; LTC'!$AU$21,'III. Detail Excl - ER &amp; LTC'!$BK$21)</c15:sqref>
                        </c15:formulaRef>
                      </c:ext>
                    </c:extLst>
                    <c:numCache>
                      <c:formatCode>General</c:formatCode>
                      <c:ptCount val="4"/>
                    </c:numCache>
                  </c:numRef>
                </c:val>
                <c:extLst xmlns:c15="http://schemas.microsoft.com/office/drawing/2012/chart">
                  <c:ext xmlns:c16="http://schemas.microsoft.com/office/drawing/2014/chart" uri="{C3380CC4-5D6E-409C-BE32-E72D297353CC}">
                    <c16:uniqueId val="{0000000D-29CB-4C6D-879B-970AA6E3CBFA}"/>
                  </c:ext>
                </c:extLst>
              </c15:ser>
            </c15:filteredBarSeries>
            <c15:filteredBarSeries>
              <c15:ser>
                <c:idx val="14"/>
                <c:order val="14"/>
                <c:tx>
                  <c:strRef>
                    <c:extLst xmlns:c15="http://schemas.microsoft.com/office/drawing/2012/chart">
                      <c:ext xmlns:c15="http://schemas.microsoft.com/office/drawing/2012/chart" uri="{02D57815-91ED-43cb-92C2-25804820EDAC}">
                        <c15:formulaRef>
                          <c15:sqref>'III. Detail Excl - ER &amp; LTC'!$B$22</c15:sqref>
                        </c15:formulaRef>
                      </c:ext>
                    </c:extLst>
                    <c:strCache>
                      <c:ptCount val="1"/>
                      <c:pt idx="0">
                        <c:v>Paid Claims for Visits for Outpatient BH Services with a BH Practitioner</c:v>
                      </c:pt>
                    </c:strCache>
                  </c:strRef>
                </c:tx>
                <c:spPr>
                  <a:solidFill>
                    <a:schemeClr val="accent5">
                      <a:lumMod val="60000"/>
                      <a:lumOff val="40000"/>
                    </a:schemeClr>
                  </a:solidFill>
                  <a:ln>
                    <a:noFill/>
                  </a:ln>
                  <a:effectLst/>
                </c:spPr>
                <c:invertIfNegative val="0"/>
                <c:cat>
                  <c:strRef>
                    <c:extLst>
                      <c:ext xmlns:c15="http://schemas.microsoft.com/office/drawing/2012/chart" uri="{02D57815-91ED-43cb-92C2-25804820EDAC}">
                        <c15:fullRef>
                          <c15:sqref>('III. Detail Excl - ER &amp; LTC'!$C$7:$O$7,'III. Detail Excl - ER &amp; LTC'!$AE$7,'III. Detail Excl - ER &amp; LTC'!$AU$7,'III. Detail Excl - ER &amp; LTC'!$BK$7)</c15:sqref>
                        </c15:fullRef>
                        <c15:formulaRef>
                          <c15:sqref>('III. Detail Excl - ER &amp; LTC'!$O$7,'III. Detail Excl - ER &amp; LTC'!$AE$7,'III. Detail Excl - ER &amp; LTC'!$AU$7,'III. Detail Excl - ER &amp; LTC'!$BK$7)</c15:sqref>
                        </c15:formulaRef>
                      </c:ext>
                    </c:extLst>
                    <c:strCache>
                      <c:ptCount val="4"/>
                      <c:pt idx="0">
                        <c:v>CY2020 YTD</c:v>
                      </c:pt>
                      <c:pt idx="1">
                        <c:v>CY2021 YTD</c:v>
                      </c:pt>
                      <c:pt idx="2">
                        <c:v>CY2022 YTD</c:v>
                      </c:pt>
                      <c:pt idx="3">
                        <c:v>CY2023 YTD</c:v>
                      </c:pt>
                    </c:strCache>
                  </c:strRef>
                </c:cat>
                <c:val>
                  <c:numRef>
                    <c:extLst>
                      <c:ext xmlns:c15="http://schemas.microsoft.com/office/drawing/2012/chart" uri="{02D57815-91ED-43cb-92C2-25804820EDAC}">
                        <c15:fullRef>
                          <c15:sqref>('III. Detail Excl - ER &amp; LTC'!$C$22:$O$22,'III. Detail Excl - ER &amp; LTC'!$AE$22,'III. Detail Excl - ER &amp; LTC'!$AU$22,'III. Detail Excl - ER &amp; LTC'!$BK$22)</c15:sqref>
                        </c15:fullRef>
                        <c15:formulaRef>
                          <c15:sqref>('III. Detail Excl - ER &amp; LTC'!$O$22,'III. Detail Excl - ER &amp; LTC'!$AE$22,'III. Detail Excl - ER &amp; LTC'!$AU$22,'III. Detail Excl - ER &amp; LTC'!$BK$22)</c15:sqref>
                        </c15:formulaRef>
                      </c:ext>
                    </c:extLst>
                    <c:numCache>
                      <c:formatCode>General</c:formatCode>
                      <c:ptCount val="4"/>
                      <c:pt idx="0" formatCode="_(&quot;$&quot;* #,##0_);_(&quot;$&quot;* \(#,##0\);_(&quot;$&quot;* &quot;-&quot;??_);_(@_)">
                        <c:v>0</c:v>
                      </c:pt>
                      <c:pt idx="1" formatCode="_(&quot;$&quot;* #,##0_);_(&quot;$&quot;* \(#,##0\);_(&quot;$&quot;* &quot;-&quot;??_);_(@_)">
                        <c:v>0</c:v>
                      </c:pt>
                      <c:pt idx="2" formatCode="_(&quot;$&quot;* #,##0_);_(&quot;$&quot;* \(#,##0\);_(&quot;$&quot;* &quot;-&quot;??_);_(@_)">
                        <c:v>0</c:v>
                      </c:pt>
                      <c:pt idx="3" formatCode="_(&quot;$&quot;* #,##0_);_(&quot;$&quot;* \(#,##0\);_(&quot;$&quot;* &quot;-&quot;??_);_(@_)">
                        <c:v>0</c:v>
                      </c:pt>
                    </c:numCache>
                  </c:numRef>
                </c:val>
                <c:extLst xmlns:c15="http://schemas.microsoft.com/office/drawing/2012/chart">
                  <c:ext xmlns:c16="http://schemas.microsoft.com/office/drawing/2014/chart" uri="{C3380CC4-5D6E-409C-BE32-E72D297353CC}">
                    <c16:uniqueId val="{0000000E-29CB-4C6D-879B-970AA6E3CBFA}"/>
                  </c:ext>
                </c:extLst>
              </c15:ser>
            </c15:filteredBarSeries>
            <c15:filteredBarSeries>
              <c15:ser>
                <c:idx val="15"/>
                <c:order val="15"/>
                <c:tx>
                  <c:strRef>
                    <c:extLst xmlns:c15="http://schemas.microsoft.com/office/drawing/2012/chart">
                      <c:ext xmlns:c15="http://schemas.microsoft.com/office/drawing/2012/chart" uri="{02D57815-91ED-43cb-92C2-25804820EDAC}">
                        <c15:formulaRef>
                          <c15:sqref>'III. Detail Excl - ER &amp; LTC'!$B$23</c15:sqref>
                        </c15:formulaRef>
                      </c:ext>
                    </c:extLst>
                    <c:strCache>
                      <c:ptCount val="1"/>
                      <c:pt idx="0">
                        <c:v>Paid Claims for Visits for Outpatient BH Services with a Non-BH Practitioner</c:v>
                      </c:pt>
                    </c:strCache>
                  </c:strRef>
                </c:tx>
                <c:spPr>
                  <a:solidFill>
                    <a:schemeClr val="accent1">
                      <a:lumMod val="50000"/>
                    </a:schemeClr>
                  </a:solidFill>
                  <a:ln>
                    <a:noFill/>
                  </a:ln>
                  <a:effectLst/>
                </c:spPr>
                <c:invertIfNegative val="0"/>
                <c:cat>
                  <c:strRef>
                    <c:extLst>
                      <c:ext xmlns:c15="http://schemas.microsoft.com/office/drawing/2012/chart" uri="{02D57815-91ED-43cb-92C2-25804820EDAC}">
                        <c15:fullRef>
                          <c15:sqref>('III. Detail Excl - ER &amp; LTC'!$C$7:$O$7,'III. Detail Excl - ER &amp; LTC'!$AE$7,'III. Detail Excl - ER &amp; LTC'!$AU$7,'III. Detail Excl - ER &amp; LTC'!$BK$7)</c15:sqref>
                        </c15:fullRef>
                        <c15:formulaRef>
                          <c15:sqref>('III. Detail Excl - ER &amp; LTC'!$O$7,'III. Detail Excl - ER &amp; LTC'!$AE$7,'III. Detail Excl - ER &amp; LTC'!$AU$7,'III. Detail Excl - ER &amp; LTC'!$BK$7)</c15:sqref>
                        </c15:formulaRef>
                      </c:ext>
                    </c:extLst>
                    <c:strCache>
                      <c:ptCount val="4"/>
                      <c:pt idx="0">
                        <c:v>CY2020 YTD</c:v>
                      </c:pt>
                      <c:pt idx="1">
                        <c:v>CY2021 YTD</c:v>
                      </c:pt>
                      <c:pt idx="2">
                        <c:v>CY2022 YTD</c:v>
                      </c:pt>
                      <c:pt idx="3">
                        <c:v>CY2023 YTD</c:v>
                      </c:pt>
                    </c:strCache>
                  </c:strRef>
                </c:cat>
                <c:val>
                  <c:numRef>
                    <c:extLst>
                      <c:ext xmlns:c15="http://schemas.microsoft.com/office/drawing/2012/chart" uri="{02D57815-91ED-43cb-92C2-25804820EDAC}">
                        <c15:fullRef>
                          <c15:sqref>('III. Detail Excl - ER &amp; LTC'!$C$23:$O$23,'III. Detail Excl - ER &amp; LTC'!$AE$23,'III. Detail Excl - ER &amp; LTC'!$AU$23,'III. Detail Excl - ER &amp; LTC'!$BK$23)</c15:sqref>
                        </c15:fullRef>
                        <c15:formulaRef>
                          <c15:sqref>('III. Detail Excl - ER &amp; LTC'!$O$23,'III. Detail Excl - ER &amp; LTC'!$AE$23,'III. Detail Excl - ER &amp; LTC'!$AU$23,'III. Detail Excl - ER &amp; LTC'!$BK$23)</c15:sqref>
                        </c15:formulaRef>
                      </c:ext>
                    </c:extLst>
                    <c:numCache>
                      <c:formatCode>General</c:formatCode>
                      <c:ptCount val="4"/>
                      <c:pt idx="0" formatCode="_(&quot;$&quot;* #,##0_);_(&quot;$&quot;* \(#,##0\);_(&quot;$&quot;* &quot;-&quot;??_);_(@_)">
                        <c:v>0</c:v>
                      </c:pt>
                      <c:pt idx="1" formatCode="_(&quot;$&quot;* #,##0_);_(&quot;$&quot;* \(#,##0\);_(&quot;$&quot;* &quot;-&quot;??_);_(@_)">
                        <c:v>0</c:v>
                      </c:pt>
                      <c:pt idx="2" formatCode="_(&quot;$&quot;* #,##0_);_(&quot;$&quot;* \(#,##0\);_(&quot;$&quot;* &quot;-&quot;??_);_(@_)">
                        <c:v>0</c:v>
                      </c:pt>
                      <c:pt idx="3" formatCode="_(&quot;$&quot;* #,##0_);_(&quot;$&quot;* \(#,##0\);_(&quot;$&quot;* &quot;-&quot;??_);_(@_)">
                        <c:v>0</c:v>
                      </c:pt>
                    </c:numCache>
                  </c:numRef>
                </c:val>
                <c:extLst xmlns:c15="http://schemas.microsoft.com/office/drawing/2012/chart">
                  <c:ext xmlns:c16="http://schemas.microsoft.com/office/drawing/2014/chart" uri="{C3380CC4-5D6E-409C-BE32-E72D297353CC}">
                    <c16:uniqueId val="{0000000F-29CB-4C6D-879B-970AA6E3CBFA}"/>
                  </c:ext>
                </c:extLst>
              </c15:ser>
            </c15:filteredBarSeries>
            <c15:filteredBarSeries>
              <c15:ser>
                <c:idx val="16"/>
                <c:order val="16"/>
                <c:tx>
                  <c:strRef>
                    <c:extLst xmlns:c15="http://schemas.microsoft.com/office/drawing/2012/chart">
                      <c:ext xmlns:c15="http://schemas.microsoft.com/office/drawing/2012/chart" uri="{02D57815-91ED-43cb-92C2-25804820EDAC}">
                        <c15:formulaRef>
                          <c15:sqref>'III. Detail Excl - ER &amp; LTC'!$B$24</c15:sqref>
                        </c15:formulaRef>
                      </c:ext>
                    </c:extLst>
                    <c:strCache>
                      <c:ptCount val="1"/>
                      <c:pt idx="0">
                        <c:v>Percent of Members with a Visit for Outpatient BH Services</c:v>
                      </c:pt>
                    </c:strCache>
                  </c:strRef>
                </c:tx>
                <c:spPr>
                  <a:solidFill>
                    <a:schemeClr val="accent3">
                      <a:lumMod val="50000"/>
                    </a:schemeClr>
                  </a:solidFill>
                  <a:ln>
                    <a:noFill/>
                  </a:ln>
                  <a:effectLst/>
                </c:spPr>
                <c:invertIfNegative val="0"/>
                <c:cat>
                  <c:strRef>
                    <c:extLst>
                      <c:ext xmlns:c15="http://schemas.microsoft.com/office/drawing/2012/chart" uri="{02D57815-91ED-43cb-92C2-25804820EDAC}">
                        <c15:fullRef>
                          <c15:sqref>('III. Detail Excl - ER &amp; LTC'!$C$7:$O$7,'III. Detail Excl - ER &amp; LTC'!$AE$7,'III. Detail Excl - ER &amp; LTC'!$AU$7,'III. Detail Excl - ER &amp; LTC'!$BK$7)</c15:sqref>
                        </c15:fullRef>
                        <c15:formulaRef>
                          <c15:sqref>('III. Detail Excl - ER &amp; LTC'!$O$7,'III. Detail Excl - ER &amp; LTC'!$AE$7,'III. Detail Excl - ER &amp; LTC'!$AU$7,'III. Detail Excl - ER &amp; LTC'!$BK$7)</c15:sqref>
                        </c15:formulaRef>
                      </c:ext>
                    </c:extLst>
                    <c:strCache>
                      <c:ptCount val="4"/>
                      <c:pt idx="0">
                        <c:v>CY2020 YTD</c:v>
                      </c:pt>
                      <c:pt idx="1">
                        <c:v>CY2021 YTD</c:v>
                      </c:pt>
                      <c:pt idx="2">
                        <c:v>CY2022 YTD</c:v>
                      </c:pt>
                      <c:pt idx="3">
                        <c:v>CY2023 YTD</c:v>
                      </c:pt>
                    </c:strCache>
                  </c:strRef>
                </c:cat>
                <c:val>
                  <c:numRef>
                    <c:extLst>
                      <c:ext xmlns:c15="http://schemas.microsoft.com/office/drawing/2012/chart" uri="{02D57815-91ED-43cb-92C2-25804820EDAC}">
                        <c15:fullRef>
                          <c15:sqref>('III. Detail Excl - ER &amp; LTC'!$C$24:$O$24,'III. Detail Excl - ER &amp; LTC'!$AE$24,'III. Detail Excl - ER &amp; LTC'!$AU$24,'III. Detail Excl - ER &amp; LTC'!$BK$24)</c15:sqref>
                        </c15:fullRef>
                        <c15:formulaRef>
                          <c15:sqref>('III. Detail Excl - ER &amp; LTC'!$O$24,'III. Detail Excl - ER &amp; LTC'!$AE$24,'III. Detail Excl - ER &amp; LTC'!$AU$24,'III. Detail Excl - ER &amp; LTC'!$BK$24)</c15:sqref>
                        </c15:formulaRef>
                      </c:ext>
                    </c:extLst>
                    <c:numCache>
                      <c:formatCode>_("$"* #,##0.00_);_("$"* \(#,##0.00\);_("$"* "-"??_);_(@_)</c:formatCode>
                      <c:ptCount val="4"/>
                      <c:pt idx="0" formatCode="0.0%">
                        <c:v>0</c:v>
                      </c:pt>
                      <c:pt idx="1" formatCode="0.0%">
                        <c:v>0</c:v>
                      </c:pt>
                      <c:pt idx="2" formatCode="0.0%">
                        <c:v>0</c:v>
                      </c:pt>
                      <c:pt idx="3" formatCode="0.0%">
                        <c:v>0</c:v>
                      </c:pt>
                    </c:numCache>
                  </c:numRef>
                </c:val>
                <c:extLst xmlns:c15="http://schemas.microsoft.com/office/drawing/2012/chart">
                  <c:ext xmlns:c16="http://schemas.microsoft.com/office/drawing/2014/chart" uri="{C3380CC4-5D6E-409C-BE32-E72D297353CC}">
                    <c16:uniqueId val="{00000010-29CB-4C6D-879B-970AA6E3CBFA}"/>
                  </c:ext>
                </c:extLst>
              </c15:ser>
            </c15:filteredBarSeries>
            <c15:filteredBarSeries>
              <c15:ser>
                <c:idx val="17"/>
                <c:order val="17"/>
                <c:tx>
                  <c:strRef>
                    <c:extLst xmlns:c15="http://schemas.microsoft.com/office/drawing/2012/chart">
                      <c:ext xmlns:c15="http://schemas.microsoft.com/office/drawing/2012/chart" uri="{02D57815-91ED-43cb-92C2-25804820EDAC}">
                        <c15:formulaRef>
                          <c15:sqref>'III. Detail Excl - ER &amp; LTC'!$B$25</c15:sqref>
                        </c15:formulaRef>
                      </c:ext>
                    </c:extLst>
                    <c:strCache>
                      <c:ptCount val="1"/>
                      <c:pt idx="0">
                        <c:v>Summary</c:v>
                      </c:pt>
                    </c:strCache>
                  </c:strRef>
                </c:tx>
                <c:spPr>
                  <a:solidFill>
                    <a:schemeClr val="accent5">
                      <a:lumMod val="50000"/>
                    </a:schemeClr>
                  </a:solidFill>
                  <a:ln>
                    <a:noFill/>
                  </a:ln>
                  <a:effectLst/>
                </c:spPr>
                <c:invertIfNegative val="0"/>
                <c:cat>
                  <c:strRef>
                    <c:extLst>
                      <c:ext xmlns:c15="http://schemas.microsoft.com/office/drawing/2012/chart" uri="{02D57815-91ED-43cb-92C2-25804820EDAC}">
                        <c15:fullRef>
                          <c15:sqref>('III. Detail Excl - ER &amp; LTC'!$C$7:$O$7,'III. Detail Excl - ER &amp; LTC'!$AE$7,'III. Detail Excl - ER &amp; LTC'!$AU$7,'III. Detail Excl - ER &amp; LTC'!$BK$7)</c15:sqref>
                        </c15:fullRef>
                        <c15:formulaRef>
                          <c15:sqref>('III. Detail Excl - ER &amp; LTC'!$O$7,'III. Detail Excl - ER &amp; LTC'!$AE$7,'III. Detail Excl - ER &amp; LTC'!$AU$7,'III. Detail Excl - ER &amp; LTC'!$BK$7)</c15:sqref>
                        </c15:formulaRef>
                      </c:ext>
                    </c:extLst>
                    <c:strCache>
                      <c:ptCount val="4"/>
                      <c:pt idx="0">
                        <c:v>CY2020 YTD</c:v>
                      </c:pt>
                      <c:pt idx="1">
                        <c:v>CY2021 YTD</c:v>
                      </c:pt>
                      <c:pt idx="2">
                        <c:v>CY2022 YTD</c:v>
                      </c:pt>
                      <c:pt idx="3">
                        <c:v>CY2023 YTD</c:v>
                      </c:pt>
                    </c:strCache>
                  </c:strRef>
                </c:cat>
                <c:val>
                  <c:numRef>
                    <c:extLst>
                      <c:ext xmlns:c15="http://schemas.microsoft.com/office/drawing/2012/chart" uri="{02D57815-91ED-43cb-92C2-25804820EDAC}">
                        <c15:fullRef>
                          <c15:sqref>('III. Detail Excl - ER &amp; LTC'!$C$25:$O$25,'III. Detail Excl - ER &amp; LTC'!$AE$25,'III. Detail Excl - ER &amp; LTC'!$AU$25,'III. Detail Excl - ER &amp; LTC'!$BK$25)</c15:sqref>
                        </c15:fullRef>
                        <c15:formulaRef>
                          <c15:sqref>('III. Detail Excl - ER &amp; LTC'!$O$25,'III. Detail Excl - ER &amp; LTC'!$AE$25,'III. Detail Excl - ER &amp; LTC'!$AU$25,'III. Detail Excl - ER &amp; LTC'!$BK$25)</c15:sqref>
                        </c15:formulaRef>
                      </c:ext>
                    </c:extLst>
                    <c:numCache>
                      <c:formatCode>General</c:formatCode>
                      <c:ptCount val="4"/>
                    </c:numCache>
                  </c:numRef>
                </c:val>
                <c:extLst xmlns:c15="http://schemas.microsoft.com/office/drawing/2012/chart">
                  <c:ext xmlns:c16="http://schemas.microsoft.com/office/drawing/2014/chart" uri="{C3380CC4-5D6E-409C-BE32-E72D297353CC}">
                    <c16:uniqueId val="{00000000-8FAC-41CB-BE13-71D4B5257501}"/>
                  </c:ext>
                </c:extLst>
              </c15:ser>
            </c15:filteredBarSeries>
            <c15:filteredBarSeries>
              <c15:ser>
                <c:idx val="18"/>
                <c:order val="18"/>
                <c:tx>
                  <c:strRef>
                    <c:extLst xmlns:c15="http://schemas.microsoft.com/office/drawing/2012/chart">
                      <c:ext xmlns:c15="http://schemas.microsoft.com/office/drawing/2012/chart" uri="{02D57815-91ED-43cb-92C2-25804820EDAC}">
                        <c15:formulaRef>
                          <c15:sqref>'III. Detail Excl - ER &amp; LTC'!$B$26</c15:sqref>
                        </c15:formulaRef>
                      </c:ext>
                    </c:extLst>
                    <c:strCache>
                      <c:ptCount val="1"/>
                      <c:pt idx="0">
                        <c:v>Percentage of Members with a BH Visit with a BH Practitioner</c:v>
                      </c:pt>
                    </c:strCache>
                  </c:strRef>
                </c:tx>
                <c:spPr>
                  <a:solidFill>
                    <a:schemeClr val="accent1">
                      <a:lumMod val="70000"/>
                      <a:lumOff val="30000"/>
                    </a:schemeClr>
                  </a:solidFill>
                  <a:ln>
                    <a:noFill/>
                  </a:ln>
                  <a:effectLst/>
                </c:spPr>
                <c:invertIfNegative val="0"/>
                <c:cat>
                  <c:strRef>
                    <c:extLst>
                      <c:ext xmlns:c15="http://schemas.microsoft.com/office/drawing/2012/chart" uri="{02D57815-91ED-43cb-92C2-25804820EDAC}">
                        <c15:fullRef>
                          <c15:sqref>('III. Detail Excl - ER &amp; LTC'!$C$7:$O$7,'III. Detail Excl - ER &amp; LTC'!$AE$7,'III. Detail Excl - ER &amp; LTC'!$AU$7,'III. Detail Excl - ER &amp; LTC'!$BK$7)</c15:sqref>
                        </c15:fullRef>
                        <c15:formulaRef>
                          <c15:sqref>('III. Detail Excl - ER &amp; LTC'!$O$7,'III. Detail Excl - ER &amp; LTC'!$AE$7,'III. Detail Excl - ER &amp; LTC'!$AU$7,'III. Detail Excl - ER &amp; LTC'!$BK$7)</c15:sqref>
                        </c15:formulaRef>
                      </c:ext>
                    </c:extLst>
                    <c:strCache>
                      <c:ptCount val="4"/>
                      <c:pt idx="0">
                        <c:v>CY2020 YTD</c:v>
                      </c:pt>
                      <c:pt idx="1">
                        <c:v>CY2021 YTD</c:v>
                      </c:pt>
                      <c:pt idx="2">
                        <c:v>CY2022 YTD</c:v>
                      </c:pt>
                      <c:pt idx="3">
                        <c:v>CY2023 YTD</c:v>
                      </c:pt>
                    </c:strCache>
                  </c:strRef>
                </c:cat>
                <c:val>
                  <c:numRef>
                    <c:extLst>
                      <c:ext xmlns:c15="http://schemas.microsoft.com/office/drawing/2012/chart" uri="{02D57815-91ED-43cb-92C2-25804820EDAC}">
                        <c15:fullRef>
                          <c15:sqref>('III. Detail Excl - ER &amp; LTC'!$C$26:$O$26,'III. Detail Excl - ER &amp; LTC'!$AE$26,'III. Detail Excl - ER &amp; LTC'!$AU$26,'III. Detail Excl - ER &amp; LTC'!$BK$26)</c15:sqref>
                        </c15:fullRef>
                        <c15:formulaRef>
                          <c15:sqref>('III. Detail Excl - ER &amp; LTC'!$O$26,'III. Detail Excl - ER &amp; LTC'!$AE$26,'III. Detail Excl - ER &amp; LTC'!$AU$26,'III. Detail Excl - ER &amp; LTC'!$BK$26)</c15:sqref>
                        </c15:formulaRef>
                      </c:ext>
                    </c:extLst>
                    <c:numCache>
                      <c:formatCode>General</c:formatCode>
                      <c:ptCount val="4"/>
                      <c:pt idx="0" formatCode="0.0%">
                        <c:v>0</c:v>
                      </c:pt>
                      <c:pt idx="1" formatCode="0.0%">
                        <c:v>0</c:v>
                      </c:pt>
                      <c:pt idx="2" formatCode="0.0%">
                        <c:v>0</c:v>
                      </c:pt>
                      <c:pt idx="3" formatCode="0.0%">
                        <c:v>0</c:v>
                      </c:pt>
                    </c:numCache>
                  </c:numRef>
                </c:val>
                <c:extLst xmlns:c15="http://schemas.microsoft.com/office/drawing/2012/chart">
                  <c:ext xmlns:c16="http://schemas.microsoft.com/office/drawing/2014/chart" uri="{C3380CC4-5D6E-409C-BE32-E72D297353CC}">
                    <c16:uniqueId val="{00000001-8FAC-41CB-BE13-71D4B5257501}"/>
                  </c:ext>
                </c:extLst>
              </c15:ser>
            </c15:filteredBarSeries>
            <c15:filteredBarSeries>
              <c15:ser>
                <c:idx val="19"/>
                <c:order val="19"/>
                <c:tx>
                  <c:strRef>
                    <c:extLst xmlns:c15="http://schemas.microsoft.com/office/drawing/2012/chart">
                      <c:ext xmlns:c15="http://schemas.microsoft.com/office/drawing/2012/chart" uri="{02D57815-91ED-43cb-92C2-25804820EDAC}">
                        <c15:formulaRef>
                          <c15:sqref>'III. Detail Excl - ER &amp; LTC'!$B$27</c15:sqref>
                        </c15:formulaRef>
                      </c:ext>
                    </c:extLst>
                    <c:strCache>
                      <c:ptCount val="1"/>
                      <c:pt idx="0">
                        <c:v>Percentage of Members with a BH Visit with a Non-BH Practitioner</c:v>
                      </c:pt>
                    </c:strCache>
                  </c:strRef>
                </c:tx>
                <c:spPr>
                  <a:solidFill>
                    <a:schemeClr val="accent3">
                      <a:lumMod val="70000"/>
                      <a:lumOff val="30000"/>
                    </a:schemeClr>
                  </a:solidFill>
                  <a:ln>
                    <a:noFill/>
                  </a:ln>
                  <a:effectLst/>
                </c:spPr>
                <c:invertIfNegative val="0"/>
                <c:cat>
                  <c:strRef>
                    <c:extLst>
                      <c:ext xmlns:c15="http://schemas.microsoft.com/office/drawing/2012/chart" uri="{02D57815-91ED-43cb-92C2-25804820EDAC}">
                        <c15:fullRef>
                          <c15:sqref>('III. Detail Excl - ER &amp; LTC'!$C$7:$O$7,'III. Detail Excl - ER &amp; LTC'!$AE$7,'III. Detail Excl - ER &amp; LTC'!$AU$7,'III. Detail Excl - ER &amp; LTC'!$BK$7)</c15:sqref>
                        </c15:fullRef>
                        <c15:formulaRef>
                          <c15:sqref>('III. Detail Excl - ER &amp; LTC'!$O$7,'III. Detail Excl - ER &amp; LTC'!$AE$7,'III. Detail Excl - ER &amp; LTC'!$AU$7,'III. Detail Excl - ER &amp; LTC'!$BK$7)</c15:sqref>
                        </c15:formulaRef>
                      </c:ext>
                    </c:extLst>
                    <c:strCache>
                      <c:ptCount val="4"/>
                      <c:pt idx="0">
                        <c:v>CY2020 YTD</c:v>
                      </c:pt>
                      <c:pt idx="1">
                        <c:v>CY2021 YTD</c:v>
                      </c:pt>
                      <c:pt idx="2">
                        <c:v>CY2022 YTD</c:v>
                      </c:pt>
                      <c:pt idx="3">
                        <c:v>CY2023 YTD</c:v>
                      </c:pt>
                    </c:strCache>
                  </c:strRef>
                </c:cat>
                <c:val>
                  <c:numRef>
                    <c:extLst>
                      <c:ext xmlns:c15="http://schemas.microsoft.com/office/drawing/2012/chart" uri="{02D57815-91ED-43cb-92C2-25804820EDAC}">
                        <c15:fullRef>
                          <c15:sqref>('III. Detail Excl - ER &amp; LTC'!$C$27:$O$27,'III. Detail Excl - ER &amp; LTC'!$AE$27,'III. Detail Excl - ER &amp; LTC'!$AU$27,'III. Detail Excl - ER &amp; LTC'!$BK$27)</c15:sqref>
                        </c15:fullRef>
                        <c15:formulaRef>
                          <c15:sqref>('III. Detail Excl - ER &amp; LTC'!$O$27,'III. Detail Excl - ER &amp; LTC'!$AE$27,'III. Detail Excl - ER &amp; LTC'!$AU$27,'III. Detail Excl - ER &amp; LTC'!$BK$27)</c15:sqref>
                        </c15:formulaRef>
                      </c:ext>
                    </c:extLst>
                    <c:numCache>
                      <c:formatCode>General</c:formatCode>
                      <c:ptCount val="4"/>
                      <c:pt idx="0" formatCode="0.0%">
                        <c:v>0</c:v>
                      </c:pt>
                      <c:pt idx="1" formatCode="0.0%">
                        <c:v>0</c:v>
                      </c:pt>
                      <c:pt idx="2" formatCode="0.0%">
                        <c:v>0</c:v>
                      </c:pt>
                      <c:pt idx="3" formatCode="0.0%">
                        <c:v>0</c:v>
                      </c:pt>
                    </c:numCache>
                  </c:numRef>
                </c:val>
                <c:extLst xmlns:c15="http://schemas.microsoft.com/office/drawing/2012/chart">
                  <c:ext xmlns:c16="http://schemas.microsoft.com/office/drawing/2014/chart" uri="{C3380CC4-5D6E-409C-BE32-E72D297353CC}">
                    <c16:uniqueId val="{00000002-8FAC-41CB-BE13-71D4B5257501}"/>
                  </c:ext>
                </c:extLst>
              </c15:ser>
            </c15:filteredBarSeries>
          </c:ext>
        </c:extLst>
      </c:barChart>
      <c:catAx>
        <c:axId val="841409512"/>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41416072"/>
        <c:crosses val="autoZero"/>
        <c:auto val="1"/>
        <c:lblAlgn val="ctr"/>
        <c:lblOffset val="100"/>
        <c:noMultiLvlLbl val="0"/>
      </c:catAx>
      <c:valAx>
        <c:axId val="841416072"/>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41409512"/>
        <c:crosses val="autoZero"/>
        <c:crossBetween val="between"/>
      </c:valAx>
      <c:spPr>
        <a:noFill/>
        <a:ln>
          <a:noFill/>
        </a:ln>
        <a:effectLst/>
      </c:spPr>
    </c:plotArea>
    <c:legend>
      <c:legendPos val="b"/>
      <c:layout>
        <c:manualLayout>
          <c:xMode val="edge"/>
          <c:yMode val="edge"/>
          <c:x val="0.33190147392875141"/>
          <c:y val="0.92888400115684511"/>
          <c:w val="0.33554790026246717"/>
          <c:h val="5.597954788925167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lumMod val="95000"/>
      </a:schemeClr>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1" i="0" u="none" strike="noStrike" kern="1200" spc="0" baseline="0">
                <a:solidFill>
                  <a:schemeClr val="tx1">
                    <a:lumMod val="65000"/>
                    <a:lumOff val="35000"/>
                  </a:schemeClr>
                </a:solidFill>
                <a:latin typeface="+mn-lt"/>
                <a:ea typeface="+mn-ea"/>
                <a:cs typeface="+mn-cs"/>
              </a:defRPr>
            </a:pPr>
            <a:r>
              <a:rPr lang="en-US" sz="900" b="1"/>
              <a:t>2. </a:t>
            </a:r>
            <a:r>
              <a:rPr lang="en-US" sz="900" b="1" i="0" baseline="0">
                <a:effectLst/>
              </a:rPr>
              <a:t>Avg. Payment per Visit for Outpatient BH Services with a BH and Non-BH Practitioner</a:t>
            </a:r>
            <a:endParaRPr lang="en-US" sz="900">
              <a:effectLst/>
            </a:endParaRPr>
          </a:p>
        </c:rich>
      </c:tx>
      <c:overlay val="0"/>
      <c:spPr>
        <a:noFill/>
        <a:ln>
          <a:noFill/>
        </a:ln>
        <a:effectLst/>
      </c:spPr>
      <c:txPr>
        <a:bodyPr rot="0" spcFirstLastPara="1" vertOverflow="ellipsis" vert="horz" wrap="square" anchor="ctr" anchorCtr="1"/>
        <a:lstStyle/>
        <a:p>
          <a:pPr>
            <a:defRPr sz="9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2970136879257615"/>
          <c:y val="8.4106868716882097E-2"/>
          <c:w val="0.80454910417180758"/>
          <c:h val="0.76639165387345454"/>
        </c:manualLayout>
      </c:layout>
      <c:barChart>
        <c:barDir val="bar"/>
        <c:grouping val="clustered"/>
        <c:varyColors val="0"/>
        <c:ser>
          <c:idx val="8"/>
          <c:order val="8"/>
          <c:tx>
            <c:strRef>
              <c:f>'III. Detail Excl - ER &amp; LTC'!$B$15</c:f>
              <c:strCache>
                <c:ptCount val="1"/>
                <c:pt idx="0">
                  <c:v>Avg. Payment per Visit for Outpatient BH Services with a BH Practitioner</c:v>
                </c:pt>
              </c:strCache>
            </c:strRef>
          </c:tx>
          <c:spPr>
            <a:solidFill>
              <a:srgbClr val="00968F"/>
            </a:solidFill>
            <a:ln>
              <a:noFill/>
            </a:ln>
            <a:effectLst/>
          </c:spPr>
          <c:invertIfNegative val="0"/>
          <c:dLbls>
            <c:numFmt formatCode="_(&quot;$&quot;* #,##0_);_(&quot;$&quot;* \(#,##0\);_(&quot;$&quot;* &quot;-&quot;_);_(@_)"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('III. Detail Excl - ER &amp; LTC'!$C$6,'III. Detail Excl - ER &amp; LTC'!$F$6,'III. Detail Excl - ER &amp; LTC'!$I$6,'III. Detail Excl - ER &amp; LTC'!$L$6,'III. Detail Excl - ER &amp; LTC'!$S$6,'III. Detail Excl - ER &amp; LTC'!$V$6,'III. Detail Excl - ER &amp; LTC'!$Y$6,'III. Detail Excl - ER &amp; LTC'!$AB$6,'III. Detail Excl - ER &amp; LTC'!$AI$6,'III. Detail Excl - ER &amp; LTC'!$AL$6,'III. Detail Excl - ER &amp; LTC'!$AO$6,'III. Detail Excl - ER &amp; LTC'!$AR$6,'III. Detail Excl - ER &amp; LTC'!$AY$6,'III. Detail Excl - ER &amp; LTC'!$BB$6,'III. Detail Excl - ER &amp; LTC'!$BE$6,'III. Detail Excl - ER &amp; LTC'!$BH$6)</c:f>
              <c:strCache>
                <c:ptCount val="16"/>
                <c:pt idx="0">
                  <c:v>2020Q1</c:v>
                </c:pt>
                <c:pt idx="1">
                  <c:v>2020Q2</c:v>
                </c:pt>
                <c:pt idx="2">
                  <c:v>2020Q3</c:v>
                </c:pt>
                <c:pt idx="3">
                  <c:v>2020Q4</c:v>
                </c:pt>
                <c:pt idx="4">
                  <c:v>2021Q1</c:v>
                </c:pt>
                <c:pt idx="5">
                  <c:v>2021Q2</c:v>
                </c:pt>
                <c:pt idx="6">
                  <c:v>2021Q3</c:v>
                </c:pt>
                <c:pt idx="7">
                  <c:v>2021Q4</c:v>
                </c:pt>
                <c:pt idx="8">
                  <c:v>2022Q1</c:v>
                </c:pt>
                <c:pt idx="9">
                  <c:v>2022Q2</c:v>
                </c:pt>
                <c:pt idx="10">
                  <c:v>2022Q3</c:v>
                </c:pt>
                <c:pt idx="11">
                  <c:v>2022Q4</c:v>
                </c:pt>
                <c:pt idx="12">
                  <c:v>2023Q1</c:v>
                </c:pt>
                <c:pt idx="13">
                  <c:v>2023Q2</c:v>
                </c:pt>
                <c:pt idx="14">
                  <c:v>2023Q3</c:v>
                </c:pt>
                <c:pt idx="15">
                  <c:v>2023Q4</c:v>
                </c:pt>
              </c:strCache>
            </c:strRef>
          </c:cat>
          <c:val>
            <c:numRef>
              <c:f>('III. Detail Excl - ER &amp; LTC'!$C$15,'III. Detail Excl - ER &amp; LTC'!$F$15,'III. Detail Excl - ER &amp; LTC'!$I$15,'III. Detail Excl - ER &amp; LTC'!$L$15,'III. Detail Excl - ER &amp; LTC'!$S$15,'III. Detail Excl - ER &amp; LTC'!$V$15,'III. Detail Excl - ER &amp; LTC'!$Y$15,'III. Detail Excl - ER &amp; LTC'!$AB$15,'III. Detail Excl - ER &amp; LTC'!$AI$15,'III. Detail Excl - ER &amp; LTC'!$AL$15,'III. Detail Excl - ER &amp; LTC'!$AO$15,'III. Detail Excl - ER &amp; LTC'!$AR$15,'III. Detail Excl - ER &amp; LTC'!$AY$15,'III. Detail Excl - ER &amp; LTC'!$BB$15,'III. Detail Excl - ER &amp; LTC'!$BE$15,'III. Detail Excl - ER &amp; LTC'!$BH$15)</c:f>
              <c:numCache>
                <c:formatCode>_("$"* #,##0.00_);_("$"* \(#,##0.00\);_("$"* "-"??_);_(@_)</c:formatCode>
                <c:ptCount val="1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numCache>
            </c:numRef>
          </c:val>
          <c:extLst xmlns:c15="http://schemas.microsoft.com/office/drawing/2012/chart">
            <c:ext xmlns:c16="http://schemas.microsoft.com/office/drawing/2014/chart" uri="{C3380CC4-5D6E-409C-BE32-E72D297353CC}">
              <c16:uniqueId val="{00000000-0E5C-4588-BE1D-07C0460094DA}"/>
            </c:ext>
          </c:extLst>
        </c:ser>
        <c:ser>
          <c:idx val="9"/>
          <c:order val="9"/>
          <c:tx>
            <c:strRef>
              <c:f>'III. Detail Excl - ER &amp; LTC'!$B$16</c:f>
              <c:strCache>
                <c:ptCount val="1"/>
                <c:pt idx="0">
                  <c:v>Avg. Payment per Visit for Outpatient BH Services with a Non-BH Practitioner</c:v>
                </c:pt>
              </c:strCache>
            </c:strRef>
          </c:tx>
          <c:spPr>
            <a:solidFill>
              <a:srgbClr val="003865"/>
            </a:solidFill>
            <a:ln>
              <a:noFill/>
            </a:ln>
            <a:effectLst/>
          </c:spPr>
          <c:invertIfNegative val="0"/>
          <c:dLbls>
            <c:numFmt formatCode="_(&quot;$&quot;* #,##0_);_(&quot;$&quot;* \(#,##0\);_(&quot;$&quot;* &quot;-&quot;_);_(@_)"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('III. Detail Excl - ER &amp; LTC'!$C$6,'III. Detail Excl - ER &amp; LTC'!$F$6,'III. Detail Excl - ER &amp; LTC'!$I$6,'III. Detail Excl - ER &amp; LTC'!$L$6,'III. Detail Excl - ER &amp; LTC'!$S$6,'III. Detail Excl - ER &amp; LTC'!$V$6,'III. Detail Excl - ER &amp; LTC'!$Y$6,'III. Detail Excl - ER &amp; LTC'!$AB$6,'III. Detail Excl - ER &amp; LTC'!$AI$6,'III. Detail Excl - ER &amp; LTC'!$AL$6,'III. Detail Excl - ER &amp; LTC'!$AO$6,'III. Detail Excl - ER &amp; LTC'!$AR$6,'III. Detail Excl - ER &amp; LTC'!$AY$6,'III. Detail Excl - ER &amp; LTC'!$BB$6,'III. Detail Excl - ER &amp; LTC'!$BE$6,'III. Detail Excl - ER &amp; LTC'!$BH$6)</c:f>
              <c:strCache>
                <c:ptCount val="16"/>
                <c:pt idx="0">
                  <c:v>2020Q1</c:v>
                </c:pt>
                <c:pt idx="1">
                  <c:v>2020Q2</c:v>
                </c:pt>
                <c:pt idx="2">
                  <c:v>2020Q3</c:v>
                </c:pt>
                <c:pt idx="3">
                  <c:v>2020Q4</c:v>
                </c:pt>
                <c:pt idx="4">
                  <c:v>2021Q1</c:v>
                </c:pt>
                <c:pt idx="5">
                  <c:v>2021Q2</c:v>
                </c:pt>
                <c:pt idx="6">
                  <c:v>2021Q3</c:v>
                </c:pt>
                <c:pt idx="7">
                  <c:v>2021Q4</c:v>
                </c:pt>
                <c:pt idx="8">
                  <c:v>2022Q1</c:v>
                </c:pt>
                <c:pt idx="9">
                  <c:v>2022Q2</c:v>
                </c:pt>
                <c:pt idx="10">
                  <c:v>2022Q3</c:v>
                </c:pt>
                <c:pt idx="11">
                  <c:v>2022Q4</c:v>
                </c:pt>
                <c:pt idx="12">
                  <c:v>2023Q1</c:v>
                </c:pt>
                <c:pt idx="13">
                  <c:v>2023Q2</c:v>
                </c:pt>
                <c:pt idx="14">
                  <c:v>2023Q3</c:v>
                </c:pt>
                <c:pt idx="15">
                  <c:v>2023Q4</c:v>
                </c:pt>
              </c:strCache>
            </c:strRef>
          </c:cat>
          <c:val>
            <c:numRef>
              <c:f>('III. Detail Excl - ER &amp; LTC'!$C$16,'III. Detail Excl - ER &amp; LTC'!$F$16,'III. Detail Excl - ER &amp; LTC'!$I$16,'III. Detail Excl - ER &amp; LTC'!$L$16,'III. Detail Excl - ER &amp; LTC'!$S$16,'III. Detail Excl - ER &amp; LTC'!$V$16,'III. Detail Excl - ER &amp; LTC'!$Y$16,'III. Detail Excl - ER &amp; LTC'!$AB$16,'III. Detail Excl - ER &amp; LTC'!$AI$16,'III. Detail Excl - ER &amp; LTC'!$AL$16,'III. Detail Excl - ER &amp; LTC'!$AO$16,'III. Detail Excl - ER &amp; LTC'!$AR$16,'III. Detail Excl - ER &amp; LTC'!$AY$16,'III. Detail Excl - ER &amp; LTC'!$BB$16,'III. Detail Excl - ER &amp; LTC'!$BE$16,'III. Detail Excl - ER &amp; LTC'!$BH$16)</c:f>
              <c:numCache>
                <c:formatCode>_("$"* #,##0.00_);_("$"* \(#,##0.00\);_("$"* "-"??_);_(@_)</c:formatCode>
                <c:ptCount val="1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numCache>
            </c:numRef>
          </c:val>
          <c:extLst xmlns:c15="http://schemas.microsoft.com/office/drawing/2012/chart">
            <c:ext xmlns:c16="http://schemas.microsoft.com/office/drawing/2014/chart" uri="{C3380CC4-5D6E-409C-BE32-E72D297353CC}">
              <c16:uniqueId val="{00000001-0E5C-4588-BE1D-07C0460094DA}"/>
            </c:ext>
          </c:extLst>
        </c:ser>
        <c:dLbls>
          <c:showLegendKey val="0"/>
          <c:showVal val="0"/>
          <c:showCatName val="0"/>
          <c:showSerName val="0"/>
          <c:showPercent val="0"/>
          <c:showBubbleSize val="0"/>
        </c:dLbls>
        <c:gapWidth val="150"/>
        <c:axId val="841409512"/>
        <c:axId val="841416072"/>
        <c:extLst>
          <c:ext xmlns:c15="http://schemas.microsoft.com/office/drawing/2012/chart" uri="{02D57815-91ED-43cb-92C2-25804820EDAC}">
            <c15:filteredBarSeries>
              <c15:ser>
                <c:idx val="0"/>
                <c:order val="0"/>
                <c:tx>
                  <c:strRef>
                    <c:extLst>
                      <c:ext uri="{02D57815-91ED-43cb-92C2-25804820EDAC}">
                        <c15:formulaRef>
                          <c15:sqref>'III. Detail Excl - ER &amp; LTC'!$B$7</c15:sqref>
                        </c15:formulaRef>
                      </c:ext>
                    </c:extLst>
                    <c:strCache>
                      <c:ptCount val="1"/>
                      <c:pt idx="0">
                        <c:v>Criteria</c:v>
                      </c:pt>
                    </c:strCache>
                  </c:strRef>
                </c:tx>
                <c:spPr>
                  <a:solidFill>
                    <a:schemeClr val="accent1"/>
                  </a:solidFill>
                  <a:ln>
                    <a:noFill/>
                  </a:ln>
                  <a:effectLst/>
                </c:spPr>
                <c:invertIfNegative val="0"/>
                <c:cat>
                  <c:strRef>
                    <c:extLst>
                      <c:ext uri="{02D57815-91ED-43cb-92C2-25804820EDAC}">
                        <c15:formulaRef>
                          <c15:sqref>('III. Detail Excl - ER &amp; LTC'!$C$6,'III. Detail Excl - ER &amp; LTC'!$F$6,'III. Detail Excl - ER &amp; LTC'!$I$6,'III. Detail Excl - ER &amp; LTC'!$L$6,'III. Detail Excl - ER &amp; LTC'!$S$6,'III. Detail Excl - ER &amp; LTC'!$V$6,'III. Detail Excl - ER &amp; LTC'!$Y$6,'III. Detail Excl - ER &amp; LTC'!$AB$6,'III. Detail Excl - ER &amp; LTC'!$AI$6,'III. Detail Excl - ER &amp; LTC'!$AL$6,'III. Detail Excl - ER &amp; LTC'!$AO$6,'III. Detail Excl - ER &amp; LTC'!$AR$6,'III. Detail Excl - ER &amp; LTC'!$AY$6,'III. Detail Excl - ER &amp; LTC'!$BB$6,'III. Detail Excl - ER &amp; LTC'!$BE$6,'III. Detail Excl - ER &amp; LTC'!$BH$6)</c15:sqref>
                        </c15:formulaRef>
                      </c:ext>
                    </c:extLst>
                    <c:strCache>
                      <c:ptCount val="16"/>
                      <c:pt idx="0">
                        <c:v>2020Q1</c:v>
                      </c:pt>
                      <c:pt idx="1">
                        <c:v>2020Q2</c:v>
                      </c:pt>
                      <c:pt idx="2">
                        <c:v>2020Q3</c:v>
                      </c:pt>
                      <c:pt idx="3">
                        <c:v>2020Q4</c:v>
                      </c:pt>
                      <c:pt idx="4">
                        <c:v>2021Q1</c:v>
                      </c:pt>
                      <c:pt idx="5">
                        <c:v>2021Q2</c:v>
                      </c:pt>
                      <c:pt idx="6">
                        <c:v>2021Q3</c:v>
                      </c:pt>
                      <c:pt idx="7">
                        <c:v>2021Q4</c:v>
                      </c:pt>
                      <c:pt idx="8">
                        <c:v>2022Q1</c:v>
                      </c:pt>
                      <c:pt idx="9">
                        <c:v>2022Q2</c:v>
                      </c:pt>
                      <c:pt idx="10">
                        <c:v>2022Q3</c:v>
                      </c:pt>
                      <c:pt idx="11">
                        <c:v>2022Q4</c:v>
                      </c:pt>
                      <c:pt idx="12">
                        <c:v>2023Q1</c:v>
                      </c:pt>
                      <c:pt idx="13">
                        <c:v>2023Q2</c:v>
                      </c:pt>
                      <c:pt idx="14">
                        <c:v>2023Q3</c:v>
                      </c:pt>
                      <c:pt idx="15">
                        <c:v>2023Q4</c:v>
                      </c:pt>
                    </c:strCache>
                  </c:strRef>
                </c:cat>
                <c:val>
                  <c:numRef>
                    <c:extLst>
                      <c:ext uri="{02D57815-91ED-43cb-92C2-25804820EDAC}">
                        <c15:formulaRef>
                          <c15:sqref>('III. Detail Excl - ER &amp; LTC'!$C$7,'III. Detail Excl - ER &amp; LTC'!$F$7,'III. Detail Excl - ER &amp; LTC'!$I$7,'III. Detail Excl - ER &amp; LTC'!$L$7,'III. Detail Excl - ER &amp; LTC'!$S$7,'III. Detail Excl - ER &amp; LTC'!$V$7,'III. Detail Excl - ER &amp; LTC'!$Y$7,'III. Detail Excl - ER &amp; LTC'!$AB$7,'III. Detail Excl - ER &amp; LTC'!$AI$7,'III. Detail Excl - ER &amp; LTC'!$AL$7,'III. Detail Excl - ER &amp; LTC'!$AO$7,'III. Detail Excl - ER &amp; LTC'!$AR$7,'III. Detail Excl - ER &amp; LTC'!$AY$7,'III. Detail Excl - ER &amp; LTC'!$BB$7,'III. Detail Excl - ER &amp; LTC'!$BE$7,'III. Detail Excl - ER &amp; LTC'!$BH$7)</c15:sqref>
                        </c15:formulaRef>
                      </c:ext>
                    </c:extLst>
                    <c:numCache>
                      <c:formatCode>_("$"* #,##0_);_("$"* \(#,##0\);_("$"* "-"??_);_(@_)</c:formatCode>
                      <c:ptCount val="1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02-0E5C-4588-BE1D-07C0460094DA}"/>
                  </c:ext>
                </c:extLst>
              </c15:ser>
            </c15:filteredBarSeries>
            <c15:filteredBarSeries>
              <c15:ser>
                <c:idx val="1"/>
                <c:order val="1"/>
                <c:tx>
                  <c:strRef>
                    <c:extLst xmlns:c15="http://schemas.microsoft.com/office/drawing/2012/chart">
                      <c:ext xmlns:c15="http://schemas.microsoft.com/office/drawing/2012/chart" uri="{02D57815-91ED-43cb-92C2-25804820EDAC}">
                        <c15:formulaRef>
                          <c15:sqref>'III. Detail Excl - ER &amp; LTC'!$B$8</c15:sqref>
                        </c15:formulaRef>
                      </c:ext>
                    </c:extLst>
                    <c:strCache>
                      <c:ptCount val="1"/>
                      <c:pt idx="0">
                        <c:v>Member (Excluding ER &amp; LTC)</c:v>
                      </c:pt>
                    </c:strCache>
                  </c:strRef>
                </c:tx>
                <c:spPr>
                  <a:solidFill>
                    <a:schemeClr val="accent3"/>
                  </a:solidFill>
                  <a:ln>
                    <a:noFill/>
                  </a:ln>
                  <a:effectLst/>
                </c:spPr>
                <c:invertIfNegative val="0"/>
                <c:cat>
                  <c:strRef>
                    <c:extLst xmlns:c15="http://schemas.microsoft.com/office/drawing/2012/chart">
                      <c:ext xmlns:c15="http://schemas.microsoft.com/office/drawing/2012/chart" uri="{02D57815-91ED-43cb-92C2-25804820EDAC}">
                        <c15:formulaRef>
                          <c15:sqref>('III. Detail Excl - ER &amp; LTC'!$C$6,'III. Detail Excl - ER &amp; LTC'!$F$6,'III. Detail Excl - ER &amp; LTC'!$I$6,'III. Detail Excl - ER &amp; LTC'!$L$6,'III. Detail Excl - ER &amp; LTC'!$S$6,'III. Detail Excl - ER &amp; LTC'!$V$6,'III. Detail Excl - ER &amp; LTC'!$Y$6,'III. Detail Excl - ER &amp; LTC'!$AB$6,'III. Detail Excl - ER &amp; LTC'!$AI$6,'III. Detail Excl - ER &amp; LTC'!$AL$6,'III. Detail Excl - ER &amp; LTC'!$AO$6,'III. Detail Excl - ER &amp; LTC'!$AR$6,'III. Detail Excl - ER &amp; LTC'!$AY$6,'III. Detail Excl - ER &amp; LTC'!$BB$6,'III. Detail Excl - ER &amp; LTC'!$BE$6,'III. Detail Excl - ER &amp; LTC'!$BH$6)</c15:sqref>
                        </c15:formulaRef>
                      </c:ext>
                    </c:extLst>
                    <c:strCache>
                      <c:ptCount val="16"/>
                      <c:pt idx="0">
                        <c:v>2020Q1</c:v>
                      </c:pt>
                      <c:pt idx="1">
                        <c:v>2020Q2</c:v>
                      </c:pt>
                      <c:pt idx="2">
                        <c:v>2020Q3</c:v>
                      </c:pt>
                      <c:pt idx="3">
                        <c:v>2020Q4</c:v>
                      </c:pt>
                      <c:pt idx="4">
                        <c:v>2021Q1</c:v>
                      </c:pt>
                      <c:pt idx="5">
                        <c:v>2021Q2</c:v>
                      </c:pt>
                      <c:pt idx="6">
                        <c:v>2021Q3</c:v>
                      </c:pt>
                      <c:pt idx="7">
                        <c:v>2021Q4</c:v>
                      </c:pt>
                      <c:pt idx="8">
                        <c:v>2022Q1</c:v>
                      </c:pt>
                      <c:pt idx="9">
                        <c:v>2022Q2</c:v>
                      </c:pt>
                      <c:pt idx="10">
                        <c:v>2022Q3</c:v>
                      </c:pt>
                      <c:pt idx="11">
                        <c:v>2022Q4</c:v>
                      </c:pt>
                      <c:pt idx="12">
                        <c:v>2023Q1</c:v>
                      </c:pt>
                      <c:pt idx="13">
                        <c:v>2023Q2</c:v>
                      </c:pt>
                      <c:pt idx="14">
                        <c:v>2023Q3</c:v>
                      </c:pt>
                      <c:pt idx="15">
                        <c:v>2023Q4</c:v>
                      </c:pt>
                    </c:strCache>
                  </c:strRef>
                </c:cat>
                <c:val>
                  <c:numRef>
                    <c:extLst xmlns:c15="http://schemas.microsoft.com/office/drawing/2012/chart">
                      <c:ext xmlns:c15="http://schemas.microsoft.com/office/drawing/2012/chart" uri="{02D57815-91ED-43cb-92C2-25804820EDAC}">
                        <c15:formulaRef>
                          <c15:sqref>('III. Detail Excl - ER &amp; LTC'!$C$8,'III. Detail Excl - ER &amp; LTC'!$F$8,'III. Detail Excl - ER &amp; LTC'!$I$8,'III. Detail Excl - ER &amp; LTC'!$L$8,'III. Detail Excl - ER &amp; LTC'!$S$8,'III. Detail Excl - ER &amp; LTC'!$V$8,'III. Detail Excl - ER &amp; LTC'!$Y$8,'III. Detail Excl - ER &amp; LTC'!$AB$8,'III. Detail Excl - ER &amp; LTC'!$AI$8,'III. Detail Excl - ER &amp; LTC'!$AL$8,'III. Detail Excl - ER &amp; LTC'!$AO$8,'III. Detail Excl - ER &amp; LTC'!$AR$8,'III. Detail Excl - ER &amp; LTC'!$AY$8,'III. Detail Excl - ER &amp; LTC'!$BB$8,'III. Detail Excl - ER &amp; LTC'!$BE$8,'III. Detail Excl - ER &amp; LTC'!$BH$8)</c15:sqref>
                        </c15:formulaRef>
                      </c:ext>
                    </c:extLst>
                    <c:numCache>
                      <c:formatCode>General</c:formatCode>
                      <c:ptCount val="16"/>
                    </c:numCache>
                  </c:numRef>
                </c:val>
                <c:extLst xmlns:c15="http://schemas.microsoft.com/office/drawing/2012/chart">
                  <c:ext xmlns:c16="http://schemas.microsoft.com/office/drawing/2014/chart" uri="{C3380CC4-5D6E-409C-BE32-E72D297353CC}">
                    <c16:uniqueId val="{00000003-0E5C-4588-BE1D-07C0460094DA}"/>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'III. Detail Excl - ER &amp; LTC'!$B$9</c15:sqref>
                        </c15:formulaRef>
                      </c:ext>
                    </c:extLst>
                    <c:strCache>
                      <c:ptCount val="1"/>
                      <c:pt idx="0">
                        <c:v>Total Unique Members</c:v>
                      </c:pt>
                    </c:strCache>
                  </c:strRef>
                </c:tx>
                <c:spPr>
                  <a:solidFill>
                    <a:schemeClr val="accent5"/>
                  </a:solidFill>
                  <a:ln>
                    <a:noFill/>
                  </a:ln>
                  <a:effectLst/>
                </c:spPr>
                <c:invertIfNegative val="0"/>
                <c:cat>
                  <c:strRef>
                    <c:extLst xmlns:c15="http://schemas.microsoft.com/office/drawing/2012/chart">
                      <c:ext xmlns:c15="http://schemas.microsoft.com/office/drawing/2012/chart" uri="{02D57815-91ED-43cb-92C2-25804820EDAC}">
                        <c15:formulaRef>
                          <c15:sqref>('III. Detail Excl - ER &amp; LTC'!$C$6,'III. Detail Excl - ER &amp; LTC'!$F$6,'III. Detail Excl - ER &amp; LTC'!$I$6,'III. Detail Excl - ER &amp; LTC'!$L$6,'III. Detail Excl - ER &amp; LTC'!$S$6,'III. Detail Excl - ER &amp; LTC'!$V$6,'III. Detail Excl - ER &amp; LTC'!$Y$6,'III. Detail Excl - ER &amp; LTC'!$AB$6,'III. Detail Excl - ER &amp; LTC'!$AI$6,'III. Detail Excl - ER &amp; LTC'!$AL$6,'III. Detail Excl - ER &amp; LTC'!$AO$6,'III. Detail Excl - ER &amp; LTC'!$AR$6,'III. Detail Excl - ER &amp; LTC'!$AY$6,'III. Detail Excl - ER &amp; LTC'!$BB$6,'III. Detail Excl - ER &amp; LTC'!$BE$6,'III. Detail Excl - ER &amp; LTC'!$BH$6)</c15:sqref>
                        </c15:formulaRef>
                      </c:ext>
                    </c:extLst>
                    <c:strCache>
                      <c:ptCount val="16"/>
                      <c:pt idx="0">
                        <c:v>2020Q1</c:v>
                      </c:pt>
                      <c:pt idx="1">
                        <c:v>2020Q2</c:v>
                      </c:pt>
                      <c:pt idx="2">
                        <c:v>2020Q3</c:v>
                      </c:pt>
                      <c:pt idx="3">
                        <c:v>2020Q4</c:v>
                      </c:pt>
                      <c:pt idx="4">
                        <c:v>2021Q1</c:v>
                      </c:pt>
                      <c:pt idx="5">
                        <c:v>2021Q2</c:v>
                      </c:pt>
                      <c:pt idx="6">
                        <c:v>2021Q3</c:v>
                      </c:pt>
                      <c:pt idx="7">
                        <c:v>2021Q4</c:v>
                      </c:pt>
                      <c:pt idx="8">
                        <c:v>2022Q1</c:v>
                      </c:pt>
                      <c:pt idx="9">
                        <c:v>2022Q2</c:v>
                      </c:pt>
                      <c:pt idx="10">
                        <c:v>2022Q3</c:v>
                      </c:pt>
                      <c:pt idx="11">
                        <c:v>2022Q4</c:v>
                      </c:pt>
                      <c:pt idx="12">
                        <c:v>2023Q1</c:v>
                      </c:pt>
                      <c:pt idx="13">
                        <c:v>2023Q2</c:v>
                      </c:pt>
                      <c:pt idx="14">
                        <c:v>2023Q3</c:v>
                      </c:pt>
                      <c:pt idx="15">
                        <c:v>2023Q4</c:v>
                      </c:pt>
                    </c:strCache>
                  </c:strRef>
                </c:cat>
                <c:val>
                  <c:numRef>
                    <c:extLst xmlns:c15="http://schemas.microsoft.com/office/drawing/2012/chart">
                      <c:ext xmlns:c15="http://schemas.microsoft.com/office/drawing/2012/chart" uri="{02D57815-91ED-43cb-92C2-25804820EDAC}">
                        <c15:formulaRef>
                          <c15:sqref>('III. Detail Excl - ER &amp; LTC'!$C$9,'III. Detail Excl - ER &amp; LTC'!$F$9,'III. Detail Excl - ER &amp; LTC'!$I$9,'III. Detail Excl - ER &amp; LTC'!$L$9,'III. Detail Excl - ER &amp; LTC'!$S$9,'III. Detail Excl - ER &amp; LTC'!$V$9,'III. Detail Excl - ER &amp; LTC'!$Y$9,'III. Detail Excl - ER &amp; LTC'!$AB$9,'III. Detail Excl - ER &amp; LTC'!$AI$9,'III. Detail Excl - ER &amp; LTC'!$AL$9,'III. Detail Excl - ER &amp; LTC'!$AO$9,'III. Detail Excl - ER &amp; LTC'!$AR$9,'III. Detail Excl - ER &amp; LTC'!$AY$9,'III. Detail Excl - ER &amp; LTC'!$BB$9,'III. Detail Excl - ER &amp; LTC'!$BE$9,'III. Detail Excl - ER &amp; LTC'!$BH$9)</c15:sqref>
                        </c15:formulaRef>
                      </c:ext>
                    </c:extLst>
                    <c:numCache>
                      <c:formatCode>_(* #,##0_);_(* \(#,##0\);_(* "-"??_);_(@_)</c:formatCode>
                      <c:ptCount val="1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numCache>
                  </c:numRef>
                </c:val>
                <c:extLst xmlns:c15="http://schemas.microsoft.com/office/drawing/2012/chart">
                  <c:ext xmlns:c16="http://schemas.microsoft.com/office/drawing/2014/chart" uri="{C3380CC4-5D6E-409C-BE32-E72D297353CC}">
                    <c16:uniqueId val="{00000004-0E5C-4588-BE1D-07C0460094DA}"/>
                  </c:ext>
                </c:extLst>
              </c15:ser>
            </c15:filteredBarSeries>
            <c15:filteredBarSeries>
              <c15:ser>
                <c:idx val="3"/>
                <c:order val="3"/>
                <c:tx>
                  <c:strRef>
                    <c:extLst xmlns:c15="http://schemas.microsoft.com/office/drawing/2012/chart">
                      <c:ext xmlns:c15="http://schemas.microsoft.com/office/drawing/2012/chart" uri="{02D57815-91ED-43cb-92C2-25804820EDAC}">
                        <c15:formulaRef>
                          <c15:sqref>'III. Detail Excl - ER &amp; LTC'!$B$10</c15:sqref>
                        </c15:formulaRef>
                      </c:ext>
                    </c:extLst>
                    <c:strCache>
                      <c:ptCount val="1"/>
                      <c:pt idx="0">
                        <c:v>Total Member Months</c:v>
                      </c:pt>
                    </c:strCache>
                  </c:strRef>
                </c:tx>
                <c:spPr>
                  <a:solidFill>
                    <a:schemeClr val="accent1">
                      <a:lumMod val="60000"/>
                    </a:schemeClr>
                  </a:solidFill>
                  <a:ln>
                    <a:noFill/>
                  </a:ln>
                  <a:effectLst/>
                </c:spPr>
                <c:invertIfNegative val="0"/>
                <c:cat>
                  <c:strRef>
                    <c:extLst xmlns:c15="http://schemas.microsoft.com/office/drawing/2012/chart">
                      <c:ext xmlns:c15="http://schemas.microsoft.com/office/drawing/2012/chart" uri="{02D57815-91ED-43cb-92C2-25804820EDAC}">
                        <c15:formulaRef>
                          <c15:sqref>('III. Detail Excl - ER &amp; LTC'!$C$6,'III. Detail Excl - ER &amp; LTC'!$F$6,'III. Detail Excl - ER &amp; LTC'!$I$6,'III. Detail Excl - ER &amp; LTC'!$L$6,'III. Detail Excl - ER &amp; LTC'!$S$6,'III. Detail Excl - ER &amp; LTC'!$V$6,'III. Detail Excl - ER &amp; LTC'!$Y$6,'III. Detail Excl - ER &amp; LTC'!$AB$6,'III. Detail Excl - ER &amp; LTC'!$AI$6,'III. Detail Excl - ER &amp; LTC'!$AL$6,'III. Detail Excl - ER &amp; LTC'!$AO$6,'III. Detail Excl - ER &amp; LTC'!$AR$6,'III. Detail Excl - ER &amp; LTC'!$AY$6,'III. Detail Excl - ER &amp; LTC'!$BB$6,'III. Detail Excl - ER &amp; LTC'!$BE$6,'III. Detail Excl - ER &amp; LTC'!$BH$6)</c15:sqref>
                        </c15:formulaRef>
                      </c:ext>
                    </c:extLst>
                    <c:strCache>
                      <c:ptCount val="16"/>
                      <c:pt idx="0">
                        <c:v>2020Q1</c:v>
                      </c:pt>
                      <c:pt idx="1">
                        <c:v>2020Q2</c:v>
                      </c:pt>
                      <c:pt idx="2">
                        <c:v>2020Q3</c:v>
                      </c:pt>
                      <c:pt idx="3">
                        <c:v>2020Q4</c:v>
                      </c:pt>
                      <c:pt idx="4">
                        <c:v>2021Q1</c:v>
                      </c:pt>
                      <c:pt idx="5">
                        <c:v>2021Q2</c:v>
                      </c:pt>
                      <c:pt idx="6">
                        <c:v>2021Q3</c:v>
                      </c:pt>
                      <c:pt idx="7">
                        <c:v>2021Q4</c:v>
                      </c:pt>
                      <c:pt idx="8">
                        <c:v>2022Q1</c:v>
                      </c:pt>
                      <c:pt idx="9">
                        <c:v>2022Q2</c:v>
                      </c:pt>
                      <c:pt idx="10">
                        <c:v>2022Q3</c:v>
                      </c:pt>
                      <c:pt idx="11">
                        <c:v>2022Q4</c:v>
                      </c:pt>
                      <c:pt idx="12">
                        <c:v>2023Q1</c:v>
                      </c:pt>
                      <c:pt idx="13">
                        <c:v>2023Q2</c:v>
                      </c:pt>
                      <c:pt idx="14">
                        <c:v>2023Q3</c:v>
                      </c:pt>
                      <c:pt idx="15">
                        <c:v>2023Q4</c:v>
                      </c:pt>
                    </c:strCache>
                  </c:strRef>
                </c:cat>
                <c:val>
                  <c:numRef>
                    <c:extLst xmlns:c15="http://schemas.microsoft.com/office/drawing/2012/chart">
                      <c:ext xmlns:c15="http://schemas.microsoft.com/office/drawing/2012/chart" uri="{02D57815-91ED-43cb-92C2-25804820EDAC}">
                        <c15:formulaRef>
                          <c15:sqref>('III. Detail Excl - ER &amp; LTC'!$C$10,'III. Detail Excl - ER &amp; LTC'!$F$10,'III. Detail Excl - ER &amp; LTC'!$I$10,'III. Detail Excl - ER &amp; LTC'!$L$10,'III. Detail Excl - ER &amp; LTC'!$S$10,'III. Detail Excl - ER &amp; LTC'!$V$10,'III. Detail Excl - ER &amp; LTC'!$Y$10,'III. Detail Excl - ER &amp; LTC'!$AB$10,'III. Detail Excl - ER &amp; LTC'!$AI$10,'III. Detail Excl - ER &amp; LTC'!$AL$10,'III. Detail Excl - ER &amp; LTC'!$AO$10,'III. Detail Excl - ER &amp; LTC'!$AR$10,'III. Detail Excl - ER &amp; LTC'!$AY$10,'III. Detail Excl - ER &amp; LTC'!$BB$10,'III. Detail Excl - ER &amp; LTC'!$BE$10,'III. Detail Excl - ER &amp; LTC'!$BH$10)</c15:sqref>
                        </c15:formulaRef>
                      </c:ext>
                    </c:extLst>
                    <c:numCache>
                      <c:formatCode>_(* #,##0_);_(* \(#,##0\);_(* "-"??_);_(@_)</c:formatCode>
                      <c:ptCount val="1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numCache>
                  </c:numRef>
                </c:val>
                <c:extLst xmlns:c15="http://schemas.microsoft.com/office/drawing/2012/chart">
                  <c:ext xmlns:c16="http://schemas.microsoft.com/office/drawing/2014/chart" uri="{C3380CC4-5D6E-409C-BE32-E72D297353CC}">
                    <c16:uniqueId val="{00000005-0E5C-4588-BE1D-07C0460094DA}"/>
                  </c:ext>
                </c:extLst>
              </c15:ser>
            </c15:filteredBarSeries>
            <c15:filteredBarSeries>
              <c15:ser>
                <c:idx val="4"/>
                <c:order val="4"/>
                <c:tx>
                  <c:strRef>
                    <c:extLst xmlns:c15="http://schemas.microsoft.com/office/drawing/2012/chart">
                      <c:ext xmlns:c15="http://schemas.microsoft.com/office/drawing/2012/chart" uri="{02D57815-91ED-43cb-92C2-25804820EDAC}">
                        <c15:formulaRef>
                          <c15:sqref>'III. Detail Excl - ER &amp; LTC'!$B$11</c15:sqref>
                        </c15:formulaRef>
                      </c:ext>
                    </c:extLst>
                    <c:strCache>
                      <c:ptCount val="1"/>
                      <c:pt idx="0">
                        <c:v>Unique Members with an Outpatient Visit for BH Services Provided by a BH Practitioner</c:v>
                      </c:pt>
                    </c:strCache>
                  </c:strRef>
                </c:tx>
                <c:spPr>
                  <a:solidFill>
                    <a:schemeClr val="accent3">
                      <a:lumMod val="60000"/>
                    </a:schemeClr>
                  </a:solidFill>
                  <a:ln>
                    <a:noFill/>
                  </a:ln>
                  <a:effectLst/>
                </c:spPr>
                <c:invertIfNegative val="0"/>
                <c:cat>
                  <c:strRef>
                    <c:extLst xmlns:c15="http://schemas.microsoft.com/office/drawing/2012/chart">
                      <c:ext xmlns:c15="http://schemas.microsoft.com/office/drawing/2012/chart" uri="{02D57815-91ED-43cb-92C2-25804820EDAC}">
                        <c15:formulaRef>
                          <c15:sqref>('III. Detail Excl - ER &amp; LTC'!$C$6,'III. Detail Excl - ER &amp; LTC'!$F$6,'III. Detail Excl - ER &amp; LTC'!$I$6,'III. Detail Excl - ER &amp; LTC'!$L$6,'III. Detail Excl - ER &amp; LTC'!$S$6,'III. Detail Excl - ER &amp; LTC'!$V$6,'III. Detail Excl - ER &amp; LTC'!$Y$6,'III. Detail Excl - ER &amp; LTC'!$AB$6,'III. Detail Excl - ER &amp; LTC'!$AI$6,'III. Detail Excl - ER &amp; LTC'!$AL$6,'III. Detail Excl - ER &amp; LTC'!$AO$6,'III. Detail Excl - ER &amp; LTC'!$AR$6,'III. Detail Excl - ER &amp; LTC'!$AY$6,'III. Detail Excl - ER &amp; LTC'!$BB$6,'III. Detail Excl - ER &amp; LTC'!$BE$6,'III. Detail Excl - ER &amp; LTC'!$BH$6)</c15:sqref>
                        </c15:formulaRef>
                      </c:ext>
                    </c:extLst>
                    <c:strCache>
                      <c:ptCount val="16"/>
                      <c:pt idx="0">
                        <c:v>2020Q1</c:v>
                      </c:pt>
                      <c:pt idx="1">
                        <c:v>2020Q2</c:v>
                      </c:pt>
                      <c:pt idx="2">
                        <c:v>2020Q3</c:v>
                      </c:pt>
                      <c:pt idx="3">
                        <c:v>2020Q4</c:v>
                      </c:pt>
                      <c:pt idx="4">
                        <c:v>2021Q1</c:v>
                      </c:pt>
                      <c:pt idx="5">
                        <c:v>2021Q2</c:v>
                      </c:pt>
                      <c:pt idx="6">
                        <c:v>2021Q3</c:v>
                      </c:pt>
                      <c:pt idx="7">
                        <c:v>2021Q4</c:v>
                      </c:pt>
                      <c:pt idx="8">
                        <c:v>2022Q1</c:v>
                      </c:pt>
                      <c:pt idx="9">
                        <c:v>2022Q2</c:v>
                      </c:pt>
                      <c:pt idx="10">
                        <c:v>2022Q3</c:v>
                      </c:pt>
                      <c:pt idx="11">
                        <c:v>2022Q4</c:v>
                      </c:pt>
                      <c:pt idx="12">
                        <c:v>2023Q1</c:v>
                      </c:pt>
                      <c:pt idx="13">
                        <c:v>2023Q2</c:v>
                      </c:pt>
                      <c:pt idx="14">
                        <c:v>2023Q3</c:v>
                      </c:pt>
                      <c:pt idx="15">
                        <c:v>2023Q4</c:v>
                      </c:pt>
                    </c:strCache>
                  </c:strRef>
                </c:cat>
                <c:val>
                  <c:numRef>
                    <c:extLst xmlns:c15="http://schemas.microsoft.com/office/drawing/2012/chart">
                      <c:ext xmlns:c15="http://schemas.microsoft.com/office/drawing/2012/chart" uri="{02D57815-91ED-43cb-92C2-25804820EDAC}">
                        <c15:formulaRef>
                          <c15:sqref>('III. Detail Excl - ER &amp; LTC'!$C$11,'III. Detail Excl - ER &amp; LTC'!$F$11,'III. Detail Excl - ER &amp; LTC'!$I$11,'III. Detail Excl - ER &amp; LTC'!$L$11,'III. Detail Excl - ER &amp; LTC'!$S$11,'III. Detail Excl - ER &amp; LTC'!$V$11,'III. Detail Excl - ER &amp; LTC'!$Y$11,'III. Detail Excl - ER &amp; LTC'!$AB$11,'III. Detail Excl - ER &amp; LTC'!$AI$11,'III. Detail Excl - ER &amp; LTC'!$AL$11,'III. Detail Excl - ER &amp; LTC'!$AO$11,'III. Detail Excl - ER &amp; LTC'!$AR$11,'III. Detail Excl - ER &amp; LTC'!$AY$11,'III. Detail Excl - ER &amp; LTC'!$BB$11,'III. Detail Excl - ER &amp; LTC'!$BE$11,'III. Detail Excl - ER &amp; LTC'!$BH$11)</c15:sqref>
                        </c15:formulaRef>
                      </c:ext>
                    </c:extLst>
                    <c:numCache>
                      <c:formatCode>_(* #,##0_);_(* \(#,##0\);_(* "-"??_);_(@_)</c:formatCode>
                      <c:ptCount val="16"/>
                    </c:numCache>
                  </c:numRef>
                </c:val>
                <c:extLst xmlns:c15="http://schemas.microsoft.com/office/drawing/2012/chart">
                  <c:ext xmlns:c16="http://schemas.microsoft.com/office/drawing/2014/chart" uri="{C3380CC4-5D6E-409C-BE32-E72D297353CC}">
                    <c16:uniqueId val="{00000006-0E5C-4588-BE1D-07C0460094DA}"/>
                  </c:ext>
                </c:extLst>
              </c15:ser>
            </c15:filteredBarSeries>
            <c15:filteredBarSeries>
              <c15:ser>
                <c:idx val="5"/>
                <c:order val="5"/>
                <c:tx>
                  <c:strRef>
                    <c:extLst xmlns:c15="http://schemas.microsoft.com/office/drawing/2012/chart">
                      <c:ext xmlns:c15="http://schemas.microsoft.com/office/drawing/2012/chart" uri="{02D57815-91ED-43cb-92C2-25804820EDAC}">
                        <c15:formulaRef>
                          <c15:sqref>'III. Detail Excl - ER &amp; LTC'!$B$12</c15:sqref>
                        </c15:formulaRef>
                      </c:ext>
                    </c:extLst>
                    <c:strCache>
                      <c:ptCount val="1"/>
                      <c:pt idx="0">
                        <c:v>Unique Members with an Outpatient Visit for BH Services Provided by a Non-BH Practitioner</c:v>
                      </c:pt>
                    </c:strCache>
                  </c:strRef>
                </c:tx>
                <c:spPr>
                  <a:solidFill>
                    <a:schemeClr val="accent5">
                      <a:lumMod val="60000"/>
                    </a:schemeClr>
                  </a:solidFill>
                  <a:ln>
                    <a:noFill/>
                  </a:ln>
                  <a:effectLst/>
                </c:spPr>
                <c:invertIfNegative val="0"/>
                <c:cat>
                  <c:strRef>
                    <c:extLst xmlns:c15="http://schemas.microsoft.com/office/drawing/2012/chart">
                      <c:ext xmlns:c15="http://schemas.microsoft.com/office/drawing/2012/chart" uri="{02D57815-91ED-43cb-92C2-25804820EDAC}">
                        <c15:formulaRef>
                          <c15:sqref>('III. Detail Excl - ER &amp; LTC'!$C$6,'III. Detail Excl - ER &amp; LTC'!$F$6,'III. Detail Excl - ER &amp; LTC'!$I$6,'III. Detail Excl - ER &amp; LTC'!$L$6,'III. Detail Excl - ER &amp; LTC'!$S$6,'III. Detail Excl - ER &amp; LTC'!$V$6,'III. Detail Excl - ER &amp; LTC'!$Y$6,'III. Detail Excl - ER &amp; LTC'!$AB$6,'III. Detail Excl - ER &amp; LTC'!$AI$6,'III. Detail Excl - ER &amp; LTC'!$AL$6,'III. Detail Excl - ER &amp; LTC'!$AO$6,'III. Detail Excl - ER &amp; LTC'!$AR$6,'III. Detail Excl - ER &amp; LTC'!$AY$6,'III. Detail Excl - ER &amp; LTC'!$BB$6,'III. Detail Excl - ER &amp; LTC'!$BE$6,'III. Detail Excl - ER &amp; LTC'!$BH$6)</c15:sqref>
                        </c15:formulaRef>
                      </c:ext>
                    </c:extLst>
                    <c:strCache>
                      <c:ptCount val="16"/>
                      <c:pt idx="0">
                        <c:v>2020Q1</c:v>
                      </c:pt>
                      <c:pt idx="1">
                        <c:v>2020Q2</c:v>
                      </c:pt>
                      <c:pt idx="2">
                        <c:v>2020Q3</c:v>
                      </c:pt>
                      <c:pt idx="3">
                        <c:v>2020Q4</c:v>
                      </c:pt>
                      <c:pt idx="4">
                        <c:v>2021Q1</c:v>
                      </c:pt>
                      <c:pt idx="5">
                        <c:v>2021Q2</c:v>
                      </c:pt>
                      <c:pt idx="6">
                        <c:v>2021Q3</c:v>
                      </c:pt>
                      <c:pt idx="7">
                        <c:v>2021Q4</c:v>
                      </c:pt>
                      <c:pt idx="8">
                        <c:v>2022Q1</c:v>
                      </c:pt>
                      <c:pt idx="9">
                        <c:v>2022Q2</c:v>
                      </c:pt>
                      <c:pt idx="10">
                        <c:v>2022Q3</c:v>
                      </c:pt>
                      <c:pt idx="11">
                        <c:v>2022Q4</c:v>
                      </c:pt>
                      <c:pt idx="12">
                        <c:v>2023Q1</c:v>
                      </c:pt>
                      <c:pt idx="13">
                        <c:v>2023Q2</c:v>
                      </c:pt>
                      <c:pt idx="14">
                        <c:v>2023Q3</c:v>
                      </c:pt>
                      <c:pt idx="15">
                        <c:v>2023Q4</c:v>
                      </c:pt>
                    </c:strCache>
                  </c:strRef>
                </c:cat>
                <c:val>
                  <c:numRef>
                    <c:extLst xmlns:c15="http://schemas.microsoft.com/office/drawing/2012/chart">
                      <c:ext xmlns:c15="http://schemas.microsoft.com/office/drawing/2012/chart" uri="{02D57815-91ED-43cb-92C2-25804820EDAC}">
                        <c15:formulaRef>
                          <c15:sqref>('III. Detail Excl - ER &amp; LTC'!$C$12,'III. Detail Excl - ER &amp; LTC'!$F$12,'III. Detail Excl - ER &amp; LTC'!$I$12,'III. Detail Excl - ER &amp; LTC'!$L$12,'III. Detail Excl - ER &amp; LTC'!$S$12,'III. Detail Excl - ER &amp; LTC'!$V$12,'III. Detail Excl - ER &amp; LTC'!$Y$12,'III. Detail Excl - ER &amp; LTC'!$AB$12,'III. Detail Excl - ER &amp; LTC'!$AI$12,'III. Detail Excl - ER &amp; LTC'!$AL$12,'III. Detail Excl - ER &amp; LTC'!$AO$12,'III. Detail Excl - ER &amp; LTC'!$AR$12,'III. Detail Excl - ER &amp; LTC'!$AY$12,'III. Detail Excl - ER &amp; LTC'!$BB$12,'III. Detail Excl - ER &amp; LTC'!$BE$12,'III. Detail Excl - ER &amp; LTC'!$BH$12)</c15:sqref>
                        </c15:formulaRef>
                      </c:ext>
                    </c:extLst>
                    <c:numCache>
                      <c:formatCode>_(* #,##0_);_(* \(#,##0\);_(* "-"??_);_(@_)</c:formatCode>
                      <c:ptCount val="16"/>
                    </c:numCache>
                  </c:numRef>
                </c:val>
                <c:extLst xmlns:c15="http://schemas.microsoft.com/office/drawing/2012/chart">
                  <c:ext xmlns:c16="http://schemas.microsoft.com/office/drawing/2014/chart" uri="{C3380CC4-5D6E-409C-BE32-E72D297353CC}">
                    <c16:uniqueId val="{00000007-0E5C-4588-BE1D-07C0460094DA}"/>
                  </c:ext>
                </c:extLst>
              </c15:ser>
            </c15:filteredBarSeries>
            <c15:filteredBarSeries>
              <c15:ser>
                <c:idx val="6"/>
                <c:order val="6"/>
                <c:tx>
                  <c:strRef>
                    <c:extLst xmlns:c15="http://schemas.microsoft.com/office/drawing/2012/chart">
                      <c:ext xmlns:c15="http://schemas.microsoft.com/office/drawing/2012/chart" uri="{02D57815-91ED-43cb-92C2-25804820EDAC}">
                        <c15:formulaRef>
                          <c15:sqref>'III. Detail Excl - ER &amp; LTC'!$B$13</c15:sqref>
                        </c15:formulaRef>
                      </c:ext>
                    </c:extLst>
                    <c:strCache>
                      <c:ptCount val="1"/>
                      <c:pt idx="0">
                        <c:v>Total Unique Members with an Outpatient Visit for BH Services Provided by a BH and/or Non-BH Practitioner</c:v>
                      </c:pt>
                    </c:strCache>
                  </c:strRef>
                </c:tx>
                <c:spPr>
                  <a:solidFill>
                    <a:schemeClr val="accent1">
                      <a:lumMod val="80000"/>
                      <a:lumOff val="20000"/>
                    </a:schemeClr>
                  </a:solidFill>
                  <a:ln>
                    <a:noFill/>
                  </a:ln>
                  <a:effectLst/>
                </c:spPr>
                <c:invertIfNegative val="0"/>
                <c:cat>
                  <c:strRef>
                    <c:extLst xmlns:c15="http://schemas.microsoft.com/office/drawing/2012/chart">
                      <c:ext xmlns:c15="http://schemas.microsoft.com/office/drawing/2012/chart" uri="{02D57815-91ED-43cb-92C2-25804820EDAC}">
                        <c15:formulaRef>
                          <c15:sqref>('III. Detail Excl - ER &amp; LTC'!$C$6,'III. Detail Excl - ER &amp; LTC'!$F$6,'III. Detail Excl - ER &amp; LTC'!$I$6,'III. Detail Excl - ER &amp; LTC'!$L$6,'III. Detail Excl - ER &amp; LTC'!$S$6,'III. Detail Excl - ER &amp; LTC'!$V$6,'III. Detail Excl - ER &amp; LTC'!$Y$6,'III. Detail Excl - ER &amp; LTC'!$AB$6,'III. Detail Excl - ER &amp; LTC'!$AI$6,'III. Detail Excl - ER &amp; LTC'!$AL$6,'III. Detail Excl - ER &amp; LTC'!$AO$6,'III. Detail Excl - ER &amp; LTC'!$AR$6,'III. Detail Excl - ER &amp; LTC'!$AY$6,'III. Detail Excl - ER &amp; LTC'!$BB$6,'III. Detail Excl - ER &amp; LTC'!$BE$6,'III. Detail Excl - ER &amp; LTC'!$BH$6)</c15:sqref>
                        </c15:formulaRef>
                      </c:ext>
                    </c:extLst>
                    <c:strCache>
                      <c:ptCount val="16"/>
                      <c:pt idx="0">
                        <c:v>2020Q1</c:v>
                      </c:pt>
                      <c:pt idx="1">
                        <c:v>2020Q2</c:v>
                      </c:pt>
                      <c:pt idx="2">
                        <c:v>2020Q3</c:v>
                      </c:pt>
                      <c:pt idx="3">
                        <c:v>2020Q4</c:v>
                      </c:pt>
                      <c:pt idx="4">
                        <c:v>2021Q1</c:v>
                      </c:pt>
                      <c:pt idx="5">
                        <c:v>2021Q2</c:v>
                      </c:pt>
                      <c:pt idx="6">
                        <c:v>2021Q3</c:v>
                      </c:pt>
                      <c:pt idx="7">
                        <c:v>2021Q4</c:v>
                      </c:pt>
                      <c:pt idx="8">
                        <c:v>2022Q1</c:v>
                      </c:pt>
                      <c:pt idx="9">
                        <c:v>2022Q2</c:v>
                      </c:pt>
                      <c:pt idx="10">
                        <c:v>2022Q3</c:v>
                      </c:pt>
                      <c:pt idx="11">
                        <c:v>2022Q4</c:v>
                      </c:pt>
                      <c:pt idx="12">
                        <c:v>2023Q1</c:v>
                      </c:pt>
                      <c:pt idx="13">
                        <c:v>2023Q2</c:v>
                      </c:pt>
                      <c:pt idx="14">
                        <c:v>2023Q3</c:v>
                      </c:pt>
                      <c:pt idx="15">
                        <c:v>2023Q4</c:v>
                      </c:pt>
                    </c:strCache>
                  </c:strRef>
                </c:cat>
                <c:val>
                  <c:numRef>
                    <c:extLst xmlns:c15="http://schemas.microsoft.com/office/drawing/2012/chart">
                      <c:ext xmlns:c15="http://schemas.microsoft.com/office/drawing/2012/chart" uri="{02D57815-91ED-43cb-92C2-25804820EDAC}">
                        <c15:formulaRef>
                          <c15:sqref>('III. Detail Excl - ER &amp; LTC'!$C$13,'III. Detail Excl - ER &amp; LTC'!$F$13,'III. Detail Excl - ER &amp; LTC'!$I$13,'III. Detail Excl - ER &amp; LTC'!$L$13,'III. Detail Excl - ER &amp; LTC'!$S$13,'III. Detail Excl - ER &amp; LTC'!$V$13,'III. Detail Excl - ER &amp; LTC'!$Y$13,'III. Detail Excl - ER &amp; LTC'!$AB$13,'III. Detail Excl - ER &amp; LTC'!$AI$13,'III. Detail Excl - ER &amp; LTC'!$AL$13,'III. Detail Excl - ER &amp; LTC'!$AO$13,'III. Detail Excl - ER &amp; LTC'!$AR$13,'III. Detail Excl - ER &amp; LTC'!$AY$13,'III. Detail Excl - ER &amp; LTC'!$BB$13,'III. Detail Excl - ER &amp; LTC'!$BE$13,'III. Detail Excl - ER &amp; LTC'!$BH$13)</c15:sqref>
                        </c15:formulaRef>
                      </c:ext>
                    </c:extLst>
                    <c:numCache>
                      <c:formatCode>_(* #,##0_);_(* \(#,##0\);_(* "-"??_);_(@_)</c:formatCode>
                      <c:ptCount val="16"/>
                    </c:numCache>
                  </c:numRef>
                </c:val>
                <c:extLst xmlns:c15="http://schemas.microsoft.com/office/drawing/2012/chart">
                  <c:ext xmlns:c16="http://schemas.microsoft.com/office/drawing/2014/chart" uri="{C3380CC4-5D6E-409C-BE32-E72D297353CC}">
                    <c16:uniqueId val="{00000008-0E5C-4588-BE1D-07C0460094DA}"/>
                  </c:ext>
                </c:extLst>
              </c15:ser>
            </c15:filteredBarSeries>
            <c15:filteredBarSeries>
              <c15:ser>
                <c:idx val="7"/>
                <c:order val="7"/>
                <c:tx>
                  <c:strRef>
                    <c:extLst xmlns:c15="http://schemas.microsoft.com/office/drawing/2012/chart">
                      <c:ext xmlns:c15="http://schemas.microsoft.com/office/drawing/2012/chart" uri="{02D57815-91ED-43cb-92C2-25804820EDAC}">
                        <c15:formulaRef>
                          <c15:sqref>'III. Detail Excl - ER &amp; LTC'!$B$14</c15:sqref>
                        </c15:formulaRef>
                      </c:ext>
                    </c:extLst>
                    <c:strCache>
                      <c:ptCount val="1"/>
                      <c:pt idx="0">
                        <c:v>Encounter / Visits (Excluding ER &amp; LTC)</c:v>
                      </c:pt>
                    </c:strCache>
                  </c:strRef>
                </c:tx>
                <c:spPr>
                  <a:solidFill>
                    <a:schemeClr val="accent3">
                      <a:lumMod val="80000"/>
                      <a:lumOff val="20000"/>
                    </a:schemeClr>
                  </a:solidFill>
                  <a:ln>
                    <a:noFill/>
                  </a:ln>
                  <a:effectLst/>
                </c:spPr>
                <c:invertIfNegative val="0"/>
                <c:cat>
                  <c:strRef>
                    <c:extLst xmlns:c15="http://schemas.microsoft.com/office/drawing/2012/chart">
                      <c:ext xmlns:c15="http://schemas.microsoft.com/office/drawing/2012/chart" uri="{02D57815-91ED-43cb-92C2-25804820EDAC}">
                        <c15:formulaRef>
                          <c15:sqref>('III. Detail Excl - ER &amp; LTC'!$C$6,'III. Detail Excl - ER &amp; LTC'!$F$6,'III. Detail Excl - ER &amp; LTC'!$I$6,'III. Detail Excl - ER &amp; LTC'!$L$6,'III. Detail Excl - ER &amp; LTC'!$S$6,'III. Detail Excl - ER &amp; LTC'!$V$6,'III. Detail Excl - ER &amp; LTC'!$Y$6,'III. Detail Excl - ER &amp; LTC'!$AB$6,'III. Detail Excl - ER &amp; LTC'!$AI$6,'III. Detail Excl - ER &amp; LTC'!$AL$6,'III. Detail Excl - ER &amp; LTC'!$AO$6,'III. Detail Excl - ER &amp; LTC'!$AR$6,'III. Detail Excl - ER &amp; LTC'!$AY$6,'III. Detail Excl - ER &amp; LTC'!$BB$6,'III. Detail Excl - ER &amp; LTC'!$BE$6,'III. Detail Excl - ER &amp; LTC'!$BH$6)</c15:sqref>
                        </c15:formulaRef>
                      </c:ext>
                    </c:extLst>
                    <c:strCache>
                      <c:ptCount val="16"/>
                      <c:pt idx="0">
                        <c:v>2020Q1</c:v>
                      </c:pt>
                      <c:pt idx="1">
                        <c:v>2020Q2</c:v>
                      </c:pt>
                      <c:pt idx="2">
                        <c:v>2020Q3</c:v>
                      </c:pt>
                      <c:pt idx="3">
                        <c:v>2020Q4</c:v>
                      </c:pt>
                      <c:pt idx="4">
                        <c:v>2021Q1</c:v>
                      </c:pt>
                      <c:pt idx="5">
                        <c:v>2021Q2</c:v>
                      </c:pt>
                      <c:pt idx="6">
                        <c:v>2021Q3</c:v>
                      </c:pt>
                      <c:pt idx="7">
                        <c:v>2021Q4</c:v>
                      </c:pt>
                      <c:pt idx="8">
                        <c:v>2022Q1</c:v>
                      </c:pt>
                      <c:pt idx="9">
                        <c:v>2022Q2</c:v>
                      </c:pt>
                      <c:pt idx="10">
                        <c:v>2022Q3</c:v>
                      </c:pt>
                      <c:pt idx="11">
                        <c:v>2022Q4</c:v>
                      </c:pt>
                      <c:pt idx="12">
                        <c:v>2023Q1</c:v>
                      </c:pt>
                      <c:pt idx="13">
                        <c:v>2023Q2</c:v>
                      </c:pt>
                      <c:pt idx="14">
                        <c:v>2023Q3</c:v>
                      </c:pt>
                      <c:pt idx="15">
                        <c:v>2023Q4</c:v>
                      </c:pt>
                    </c:strCache>
                  </c:strRef>
                </c:cat>
                <c:val>
                  <c:numRef>
                    <c:extLst xmlns:c15="http://schemas.microsoft.com/office/drawing/2012/chart">
                      <c:ext xmlns:c15="http://schemas.microsoft.com/office/drawing/2012/chart" uri="{02D57815-91ED-43cb-92C2-25804820EDAC}">
                        <c15:formulaRef>
                          <c15:sqref>('III. Detail Excl - ER &amp; LTC'!$C$14,'III. Detail Excl - ER &amp; LTC'!$F$14,'III. Detail Excl - ER &amp; LTC'!$I$14,'III. Detail Excl - ER &amp; LTC'!$L$14,'III. Detail Excl - ER &amp; LTC'!$S$14,'III. Detail Excl - ER &amp; LTC'!$V$14,'III. Detail Excl - ER &amp; LTC'!$Y$14,'III. Detail Excl - ER &amp; LTC'!$AB$14,'III. Detail Excl - ER &amp; LTC'!$AI$14,'III. Detail Excl - ER &amp; LTC'!$AL$14,'III. Detail Excl - ER &amp; LTC'!$AO$14,'III. Detail Excl - ER &amp; LTC'!$AR$14,'III. Detail Excl - ER &amp; LTC'!$AY$14,'III. Detail Excl - ER &amp; LTC'!$BB$14,'III. Detail Excl - ER &amp; LTC'!$BE$14,'III. Detail Excl - ER &amp; LTC'!$BH$14)</c15:sqref>
                        </c15:formulaRef>
                      </c:ext>
                    </c:extLst>
                    <c:numCache>
                      <c:formatCode>General</c:formatCode>
                      <c:ptCount val="16"/>
                    </c:numCache>
                  </c:numRef>
                </c:val>
                <c:extLst xmlns:c15="http://schemas.microsoft.com/office/drawing/2012/chart">
                  <c:ext xmlns:c16="http://schemas.microsoft.com/office/drawing/2014/chart" uri="{C3380CC4-5D6E-409C-BE32-E72D297353CC}">
                    <c16:uniqueId val="{00000009-0E5C-4588-BE1D-07C0460094DA}"/>
                  </c:ext>
                </c:extLst>
              </c15:ser>
            </c15:filteredBarSeries>
            <c15:filteredBarSeries>
              <c15:ser>
                <c:idx val="10"/>
                <c:order val="10"/>
                <c:tx>
                  <c:strRef>
                    <c:extLst xmlns:c15="http://schemas.microsoft.com/office/drawing/2012/chart">
                      <c:ext xmlns:c15="http://schemas.microsoft.com/office/drawing/2012/chart" uri="{02D57815-91ED-43cb-92C2-25804820EDAC}">
                        <c15:formulaRef>
                          <c15:sqref>'III. Detail Excl - ER &amp; LTC'!$B$17</c15:sqref>
                        </c15:formulaRef>
                      </c:ext>
                    </c:extLst>
                    <c:strCache>
                      <c:ptCount val="1"/>
                      <c:pt idx="0">
                        <c:v>Visits for Outpatient BH Services with a BH Practitioner</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('III. Detail Excl - ER &amp; LTC'!$C$6,'III. Detail Excl - ER &amp; LTC'!$F$6,'III. Detail Excl - ER &amp; LTC'!$I$6,'III. Detail Excl - ER &amp; LTC'!$L$6,'III. Detail Excl - ER &amp; LTC'!$S$6,'III. Detail Excl - ER &amp; LTC'!$V$6,'III. Detail Excl - ER &amp; LTC'!$Y$6,'III. Detail Excl - ER &amp; LTC'!$AB$6,'III. Detail Excl - ER &amp; LTC'!$AI$6,'III. Detail Excl - ER &amp; LTC'!$AL$6,'III. Detail Excl - ER &amp; LTC'!$AO$6,'III. Detail Excl - ER &amp; LTC'!$AR$6,'III. Detail Excl - ER &amp; LTC'!$AY$6,'III. Detail Excl - ER &amp; LTC'!$BB$6,'III. Detail Excl - ER &amp; LTC'!$BE$6,'III. Detail Excl - ER &amp; LTC'!$BH$6)</c15:sqref>
                        </c15:formulaRef>
                      </c:ext>
                    </c:extLst>
                    <c:strCache>
                      <c:ptCount val="16"/>
                      <c:pt idx="0">
                        <c:v>2020Q1</c:v>
                      </c:pt>
                      <c:pt idx="1">
                        <c:v>2020Q2</c:v>
                      </c:pt>
                      <c:pt idx="2">
                        <c:v>2020Q3</c:v>
                      </c:pt>
                      <c:pt idx="3">
                        <c:v>2020Q4</c:v>
                      </c:pt>
                      <c:pt idx="4">
                        <c:v>2021Q1</c:v>
                      </c:pt>
                      <c:pt idx="5">
                        <c:v>2021Q2</c:v>
                      </c:pt>
                      <c:pt idx="6">
                        <c:v>2021Q3</c:v>
                      </c:pt>
                      <c:pt idx="7">
                        <c:v>2021Q4</c:v>
                      </c:pt>
                      <c:pt idx="8">
                        <c:v>2022Q1</c:v>
                      </c:pt>
                      <c:pt idx="9">
                        <c:v>2022Q2</c:v>
                      </c:pt>
                      <c:pt idx="10">
                        <c:v>2022Q3</c:v>
                      </c:pt>
                      <c:pt idx="11">
                        <c:v>2022Q4</c:v>
                      </c:pt>
                      <c:pt idx="12">
                        <c:v>2023Q1</c:v>
                      </c:pt>
                      <c:pt idx="13">
                        <c:v>2023Q2</c:v>
                      </c:pt>
                      <c:pt idx="14">
                        <c:v>2023Q3</c:v>
                      </c:pt>
                      <c:pt idx="15">
                        <c:v>2023Q4</c:v>
                      </c:pt>
                    </c:strCache>
                  </c:strRef>
                </c:cat>
                <c:val>
                  <c:numRef>
                    <c:extLst xmlns:c15="http://schemas.microsoft.com/office/drawing/2012/chart">
                      <c:ext xmlns:c15="http://schemas.microsoft.com/office/drawing/2012/chart" uri="{02D57815-91ED-43cb-92C2-25804820EDAC}">
                        <c15:formulaRef>
                          <c15:sqref>('III. Detail Excl - ER &amp; LTC'!$C$17,'III. Detail Excl - ER &amp; LTC'!$F$17,'III. Detail Excl - ER &amp; LTC'!$I$17,'III. Detail Excl - ER &amp; LTC'!$L$17,'III. Detail Excl - ER &amp; LTC'!$S$17,'III. Detail Excl - ER &amp; LTC'!$V$17,'III. Detail Excl - ER &amp; LTC'!$Y$17,'III. Detail Excl - ER &amp; LTC'!$AB$17,'III. Detail Excl - ER &amp; LTC'!$AI$17,'III. Detail Excl - ER &amp; LTC'!$AL$17,'III. Detail Excl - ER &amp; LTC'!$AO$17,'III. Detail Excl - ER &amp; LTC'!$AR$17,'III. Detail Excl - ER &amp; LTC'!$AY$17,'III. Detail Excl - ER &amp; LTC'!$BB$17,'III. Detail Excl - ER &amp; LTC'!$BE$17,'III. Detail Excl - ER &amp; LTC'!$BH$17)</c15:sqref>
                        </c15:formulaRef>
                      </c:ext>
                    </c:extLst>
                    <c:numCache>
                      <c:formatCode>_(* #,##0_);_(* \(#,##0\);_(* "-"??_);_(@_)</c:formatCode>
                      <c:ptCount val="16"/>
                    </c:numCache>
                  </c:numRef>
                </c:val>
                <c:extLst xmlns:c15="http://schemas.microsoft.com/office/drawing/2012/chart">
                  <c:ext xmlns:c16="http://schemas.microsoft.com/office/drawing/2014/chart" uri="{C3380CC4-5D6E-409C-BE32-E72D297353CC}">
                    <c16:uniqueId val="{0000000A-0E5C-4588-BE1D-07C0460094DA}"/>
                  </c:ext>
                </c:extLst>
              </c15:ser>
            </c15:filteredBarSeries>
            <c15:filteredBarSeries>
              <c15:ser>
                <c:idx val="11"/>
                <c:order val="11"/>
                <c:tx>
                  <c:strRef>
                    <c:extLst xmlns:c15="http://schemas.microsoft.com/office/drawing/2012/chart">
                      <c:ext xmlns:c15="http://schemas.microsoft.com/office/drawing/2012/chart" uri="{02D57815-91ED-43cb-92C2-25804820EDAC}">
                        <c15:formulaRef>
                          <c15:sqref>'III. Detail Excl - ER &amp; LTC'!$B$18</c15:sqref>
                        </c15:formulaRef>
                      </c:ext>
                    </c:extLst>
                    <c:strCache>
                      <c:ptCount val="1"/>
                      <c:pt idx="0">
                        <c:v>Visits for Outpatient BH Services with a Non-BH Practitioner</c:v>
                      </c:pt>
                    </c:strCache>
                  </c:strRef>
                </c:tx>
                <c:spPr>
                  <a:solidFill>
                    <a:srgbClr val="00386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('III. Detail Excl - ER &amp; LTC'!$C$6,'III. Detail Excl - ER &amp; LTC'!$F$6,'III. Detail Excl - ER &amp; LTC'!$I$6,'III. Detail Excl - ER &amp; LTC'!$L$6,'III. Detail Excl - ER &amp; LTC'!$S$6,'III. Detail Excl - ER &amp; LTC'!$V$6,'III. Detail Excl - ER &amp; LTC'!$Y$6,'III. Detail Excl - ER &amp; LTC'!$AB$6,'III. Detail Excl - ER &amp; LTC'!$AI$6,'III. Detail Excl - ER &amp; LTC'!$AL$6,'III. Detail Excl - ER &amp; LTC'!$AO$6,'III. Detail Excl - ER &amp; LTC'!$AR$6,'III. Detail Excl - ER &amp; LTC'!$AY$6,'III. Detail Excl - ER &amp; LTC'!$BB$6,'III. Detail Excl - ER &amp; LTC'!$BE$6,'III. Detail Excl - ER &amp; LTC'!$BH$6)</c15:sqref>
                        </c15:formulaRef>
                      </c:ext>
                    </c:extLst>
                    <c:strCache>
                      <c:ptCount val="16"/>
                      <c:pt idx="0">
                        <c:v>2020Q1</c:v>
                      </c:pt>
                      <c:pt idx="1">
                        <c:v>2020Q2</c:v>
                      </c:pt>
                      <c:pt idx="2">
                        <c:v>2020Q3</c:v>
                      </c:pt>
                      <c:pt idx="3">
                        <c:v>2020Q4</c:v>
                      </c:pt>
                      <c:pt idx="4">
                        <c:v>2021Q1</c:v>
                      </c:pt>
                      <c:pt idx="5">
                        <c:v>2021Q2</c:v>
                      </c:pt>
                      <c:pt idx="6">
                        <c:v>2021Q3</c:v>
                      </c:pt>
                      <c:pt idx="7">
                        <c:v>2021Q4</c:v>
                      </c:pt>
                      <c:pt idx="8">
                        <c:v>2022Q1</c:v>
                      </c:pt>
                      <c:pt idx="9">
                        <c:v>2022Q2</c:v>
                      </c:pt>
                      <c:pt idx="10">
                        <c:v>2022Q3</c:v>
                      </c:pt>
                      <c:pt idx="11">
                        <c:v>2022Q4</c:v>
                      </c:pt>
                      <c:pt idx="12">
                        <c:v>2023Q1</c:v>
                      </c:pt>
                      <c:pt idx="13">
                        <c:v>2023Q2</c:v>
                      </c:pt>
                      <c:pt idx="14">
                        <c:v>2023Q3</c:v>
                      </c:pt>
                      <c:pt idx="15">
                        <c:v>2023Q4</c:v>
                      </c:pt>
                    </c:strCache>
                  </c:strRef>
                </c:cat>
                <c:val>
                  <c:numRef>
                    <c:extLst xmlns:c15="http://schemas.microsoft.com/office/drawing/2012/chart">
                      <c:ext xmlns:c15="http://schemas.microsoft.com/office/drawing/2012/chart" uri="{02D57815-91ED-43cb-92C2-25804820EDAC}">
                        <c15:formulaRef>
                          <c15:sqref>('III. Detail Excl - ER &amp; LTC'!$C$18,'III. Detail Excl - ER &amp; LTC'!$F$18,'III. Detail Excl - ER &amp; LTC'!$I$18,'III. Detail Excl - ER &amp; LTC'!$L$18,'III. Detail Excl - ER &amp; LTC'!$S$18,'III. Detail Excl - ER &amp; LTC'!$V$18,'III. Detail Excl - ER &amp; LTC'!$Y$18,'III. Detail Excl - ER &amp; LTC'!$AB$18,'III. Detail Excl - ER &amp; LTC'!$AI$18,'III. Detail Excl - ER &amp; LTC'!$AL$18,'III. Detail Excl - ER &amp; LTC'!$AO$18,'III. Detail Excl - ER &amp; LTC'!$AR$18,'III. Detail Excl - ER &amp; LTC'!$AY$18,'III. Detail Excl - ER &amp; LTC'!$BB$18,'III. Detail Excl - ER &amp; LTC'!$BE$18,'III. Detail Excl - ER &amp; LTC'!$BH$18)</c15:sqref>
                        </c15:formulaRef>
                      </c:ext>
                    </c:extLst>
                    <c:numCache>
                      <c:formatCode>_(* #,##0_);_(* \(#,##0\);_(* "-"??_);_(@_)</c:formatCode>
                      <c:ptCount val="16"/>
                    </c:numCache>
                  </c:numRef>
                </c:val>
                <c:extLst xmlns:c15="http://schemas.microsoft.com/office/drawing/2012/chart">
                  <c:ext xmlns:c16="http://schemas.microsoft.com/office/drawing/2014/chart" uri="{C3380CC4-5D6E-409C-BE32-E72D297353CC}">
                    <c16:uniqueId val="{0000000B-0E5C-4588-BE1D-07C0460094DA}"/>
                  </c:ext>
                </c:extLst>
              </c15:ser>
            </c15:filteredBarSeries>
            <c15:filteredBarSeries>
              <c15:ser>
                <c:idx val="12"/>
                <c:order val="12"/>
                <c:tx>
                  <c:strRef>
                    <c:extLst xmlns:c15="http://schemas.microsoft.com/office/drawing/2012/chart">
                      <c:ext xmlns:c15="http://schemas.microsoft.com/office/drawing/2012/chart" uri="{02D57815-91ED-43cb-92C2-25804820EDAC}">
                        <c15:formulaRef>
                          <c15:sqref>'III. Detail Excl - ER &amp; LTC'!$B$19</c15:sqref>
                        </c15:formulaRef>
                      </c:ext>
                    </c:extLst>
                    <c:strCache>
                      <c:ptCount val="1"/>
                      <c:pt idx="0">
                        <c:v>Percentage of Visits for Outpatient BH Services with a BH Practitioner</c:v>
                      </c:pt>
                    </c:strCache>
                  </c:strRef>
                </c:tx>
                <c:spPr>
                  <a:solidFill>
                    <a:srgbClr val="00386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('III. Detail Excl - ER &amp; LTC'!$C$6,'III. Detail Excl - ER &amp; LTC'!$F$6,'III. Detail Excl - ER &amp; LTC'!$I$6,'III. Detail Excl - ER &amp; LTC'!$L$6,'III. Detail Excl - ER &amp; LTC'!$S$6,'III. Detail Excl - ER &amp; LTC'!$V$6,'III. Detail Excl - ER &amp; LTC'!$Y$6,'III. Detail Excl - ER &amp; LTC'!$AB$6,'III. Detail Excl - ER &amp; LTC'!$AI$6,'III. Detail Excl - ER &amp; LTC'!$AL$6,'III. Detail Excl - ER &amp; LTC'!$AO$6,'III. Detail Excl - ER &amp; LTC'!$AR$6,'III. Detail Excl - ER &amp; LTC'!$AY$6,'III. Detail Excl - ER &amp; LTC'!$BB$6,'III. Detail Excl - ER &amp; LTC'!$BE$6,'III. Detail Excl - ER &amp; LTC'!$BH$6)</c15:sqref>
                        </c15:formulaRef>
                      </c:ext>
                    </c:extLst>
                    <c:strCache>
                      <c:ptCount val="16"/>
                      <c:pt idx="0">
                        <c:v>2020Q1</c:v>
                      </c:pt>
                      <c:pt idx="1">
                        <c:v>2020Q2</c:v>
                      </c:pt>
                      <c:pt idx="2">
                        <c:v>2020Q3</c:v>
                      </c:pt>
                      <c:pt idx="3">
                        <c:v>2020Q4</c:v>
                      </c:pt>
                      <c:pt idx="4">
                        <c:v>2021Q1</c:v>
                      </c:pt>
                      <c:pt idx="5">
                        <c:v>2021Q2</c:v>
                      </c:pt>
                      <c:pt idx="6">
                        <c:v>2021Q3</c:v>
                      </c:pt>
                      <c:pt idx="7">
                        <c:v>2021Q4</c:v>
                      </c:pt>
                      <c:pt idx="8">
                        <c:v>2022Q1</c:v>
                      </c:pt>
                      <c:pt idx="9">
                        <c:v>2022Q2</c:v>
                      </c:pt>
                      <c:pt idx="10">
                        <c:v>2022Q3</c:v>
                      </c:pt>
                      <c:pt idx="11">
                        <c:v>2022Q4</c:v>
                      </c:pt>
                      <c:pt idx="12">
                        <c:v>2023Q1</c:v>
                      </c:pt>
                      <c:pt idx="13">
                        <c:v>2023Q2</c:v>
                      </c:pt>
                      <c:pt idx="14">
                        <c:v>2023Q3</c:v>
                      </c:pt>
                      <c:pt idx="15">
                        <c:v>2023Q4</c:v>
                      </c:pt>
                    </c:strCache>
                  </c:strRef>
                </c:cat>
                <c:val>
                  <c:numRef>
                    <c:extLst xmlns:c15="http://schemas.microsoft.com/office/drawing/2012/chart">
                      <c:ext xmlns:c15="http://schemas.microsoft.com/office/drawing/2012/chart" uri="{02D57815-91ED-43cb-92C2-25804820EDAC}">
                        <c15:formulaRef>
                          <c15:sqref>('III. Detail Excl - ER &amp; LTC'!$C$19,'III. Detail Excl - ER &amp; LTC'!$F$19,'III. Detail Excl - ER &amp; LTC'!$I$19,'III. Detail Excl - ER &amp; LTC'!$L$19,'III. Detail Excl - ER &amp; LTC'!$S$19,'III. Detail Excl - ER &amp; LTC'!$V$19,'III. Detail Excl - ER &amp; LTC'!$Y$19,'III. Detail Excl - ER &amp; LTC'!$AB$19,'III. Detail Excl - ER &amp; LTC'!$AI$19,'III. Detail Excl - ER &amp; LTC'!$AL$19,'III. Detail Excl - ER &amp; LTC'!$AO$19,'III. Detail Excl - ER &amp; LTC'!$AR$19,'III. Detail Excl - ER &amp; LTC'!$AY$19,'III. Detail Excl - ER &amp; LTC'!$BB$19,'III. Detail Excl - ER &amp; LTC'!$BE$19,'III. Detail Excl - ER &amp; LTC'!$BH$19)</c15:sqref>
                        </c15:formulaRef>
                      </c:ext>
                    </c:extLst>
                    <c:numCache>
                      <c:formatCode>0.0%</c:formatCode>
                      <c:ptCount val="1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numCache>
                  </c:numRef>
                </c:val>
                <c:extLst xmlns:c15="http://schemas.microsoft.com/office/drawing/2012/chart">
                  <c:ext xmlns:c16="http://schemas.microsoft.com/office/drawing/2014/chart" uri="{C3380CC4-5D6E-409C-BE32-E72D297353CC}">
                    <c16:uniqueId val="{0000000C-0E5C-4588-BE1D-07C0460094DA}"/>
                  </c:ext>
                </c:extLst>
              </c15:ser>
            </c15:filteredBarSeries>
            <c15:filteredBarSeries>
              <c15:ser>
                <c:idx val="13"/>
                <c:order val="13"/>
                <c:tx>
                  <c:strRef>
                    <c:extLst xmlns:c15="http://schemas.microsoft.com/office/drawing/2012/chart">
                      <c:ext xmlns:c15="http://schemas.microsoft.com/office/drawing/2012/chart" uri="{02D57815-91ED-43cb-92C2-25804820EDAC}">
                        <c15:formulaRef>
                          <c15:sqref>'III. Detail Excl - ER &amp; LTC'!$B$20</c15:sqref>
                        </c15:formulaRef>
                      </c:ext>
                    </c:extLst>
                    <c:strCache>
                      <c:ptCount val="1"/>
                      <c:pt idx="0">
                        <c:v>Percentage of Visits for Outpatient BH Services with a Non-BH Practitioner</c:v>
                      </c:pt>
                    </c:strCache>
                  </c:strRef>
                </c:tx>
                <c:spPr>
                  <a:solidFill>
                    <a:srgbClr val="00968F"/>
                  </a:solidFill>
                  <a:ln>
                    <a:noFill/>
                  </a:ln>
                  <a:effectLst/>
                </c:spPr>
                <c:invertIfNegative val="0"/>
                <c:dLbls>
                  <c:dLbl>
                    <c:idx val="0"/>
                    <c:layout>
                      <c:manualLayout>
                        <c:x val="-3.1478582597537589E-17"/>
                        <c:y val="-2.6595744680851064E-2"/>
                      </c:manualLayout>
                    </c:layout>
                    <c:showLegendKey val="0"/>
                    <c:showVal val="1"/>
                    <c:showCatName val="0"/>
                    <c:showSerName val="0"/>
                    <c:showPercent val="0"/>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0D-0E5C-4588-BE1D-07C0460094DA}"/>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('III. Detail Excl - ER &amp; LTC'!$C$6,'III. Detail Excl - ER &amp; LTC'!$F$6,'III. Detail Excl - ER &amp; LTC'!$I$6,'III. Detail Excl - ER &amp; LTC'!$L$6,'III. Detail Excl - ER &amp; LTC'!$S$6,'III. Detail Excl - ER &amp; LTC'!$V$6,'III. Detail Excl - ER &amp; LTC'!$Y$6,'III. Detail Excl - ER &amp; LTC'!$AB$6,'III. Detail Excl - ER &amp; LTC'!$AI$6,'III. Detail Excl - ER &amp; LTC'!$AL$6,'III. Detail Excl - ER &amp; LTC'!$AO$6,'III. Detail Excl - ER &amp; LTC'!$AR$6,'III. Detail Excl - ER &amp; LTC'!$AY$6,'III. Detail Excl - ER &amp; LTC'!$BB$6,'III. Detail Excl - ER &amp; LTC'!$BE$6,'III. Detail Excl - ER &amp; LTC'!$BH$6)</c15:sqref>
                        </c15:formulaRef>
                      </c:ext>
                    </c:extLst>
                    <c:strCache>
                      <c:ptCount val="16"/>
                      <c:pt idx="0">
                        <c:v>2020Q1</c:v>
                      </c:pt>
                      <c:pt idx="1">
                        <c:v>2020Q2</c:v>
                      </c:pt>
                      <c:pt idx="2">
                        <c:v>2020Q3</c:v>
                      </c:pt>
                      <c:pt idx="3">
                        <c:v>2020Q4</c:v>
                      </c:pt>
                      <c:pt idx="4">
                        <c:v>2021Q1</c:v>
                      </c:pt>
                      <c:pt idx="5">
                        <c:v>2021Q2</c:v>
                      </c:pt>
                      <c:pt idx="6">
                        <c:v>2021Q3</c:v>
                      </c:pt>
                      <c:pt idx="7">
                        <c:v>2021Q4</c:v>
                      </c:pt>
                      <c:pt idx="8">
                        <c:v>2022Q1</c:v>
                      </c:pt>
                      <c:pt idx="9">
                        <c:v>2022Q2</c:v>
                      </c:pt>
                      <c:pt idx="10">
                        <c:v>2022Q3</c:v>
                      </c:pt>
                      <c:pt idx="11">
                        <c:v>2022Q4</c:v>
                      </c:pt>
                      <c:pt idx="12">
                        <c:v>2023Q1</c:v>
                      </c:pt>
                      <c:pt idx="13">
                        <c:v>2023Q2</c:v>
                      </c:pt>
                      <c:pt idx="14">
                        <c:v>2023Q3</c:v>
                      </c:pt>
                      <c:pt idx="15">
                        <c:v>2023Q4</c:v>
                      </c:pt>
                    </c:strCache>
                  </c:strRef>
                </c:cat>
                <c:val>
                  <c:numRef>
                    <c:extLst xmlns:c15="http://schemas.microsoft.com/office/drawing/2012/chart">
                      <c:ext xmlns:c15="http://schemas.microsoft.com/office/drawing/2012/chart" uri="{02D57815-91ED-43cb-92C2-25804820EDAC}">
                        <c15:formulaRef>
                          <c15:sqref>('III. Detail Excl - ER &amp; LTC'!$C$20,'III. Detail Excl - ER &amp; LTC'!$F$20,'III. Detail Excl - ER &amp; LTC'!$I$20,'III. Detail Excl - ER &amp; LTC'!$L$20,'III. Detail Excl - ER &amp; LTC'!$S$20,'III. Detail Excl - ER &amp; LTC'!$V$20,'III. Detail Excl - ER &amp; LTC'!$Y$20,'III. Detail Excl - ER &amp; LTC'!$AB$20,'III. Detail Excl - ER &amp; LTC'!$AI$20,'III. Detail Excl - ER &amp; LTC'!$AL$20,'III. Detail Excl - ER &amp; LTC'!$AO$20,'III. Detail Excl - ER &amp; LTC'!$AR$20,'III. Detail Excl - ER &amp; LTC'!$AY$20,'III. Detail Excl - ER &amp; LTC'!$BB$20,'III. Detail Excl - ER &amp; LTC'!$BE$20,'III. Detail Excl - ER &amp; LTC'!$BH$20)</c15:sqref>
                        </c15:formulaRef>
                      </c:ext>
                    </c:extLst>
                    <c:numCache>
                      <c:formatCode>0.0%</c:formatCode>
                      <c:ptCount val="1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numCache>
                  </c:numRef>
                </c:val>
                <c:extLst xmlns:c15="http://schemas.microsoft.com/office/drawing/2012/chart">
                  <c:ext xmlns:c16="http://schemas.microsoft.com/office/drawing/2014/chart" uri="{C3380CC4-5D6E-409C-BE32-E72D297353CC}">
                    <c16:uniqueId val="{0000000E-0E5C-4588-BE1D-07C0460094DA}"/>
                  </c:ext>
                </c:extLst>
              </c15:ser>
            </c15:filteredBarSeries>
            <c15:filteredBarSeries>
              <c15:ser>
                <c:idx val="14"/>
                <c:order val="14"/>
                <c:tx>
                  <c:strRef>
                    <c:extLst xmlns:c15="http://schemas.microsoft.com/office/drawing/2012/chart">
                      <c:ext xmlns:c15="http://schemas.microsoft.com/office/drawing/2012/chart" uri="{02D57815-91ED-43cb-92C2-25804820EDAC}">
                        <c15:formulaRef>
                          <c15:sqref>'III. Detail Excl - ER &amp; LTC'!$B$21</c15:sqref>
                        </c15:formulaRef>
                      </c:ext>
                    </c:extLst>
                    <c:strCache>
                      <c:ptCount val="1"/>
                      <c:pt idx="0">
                        <c:v>Dollars / Claims (Excluding ER &amp; LTC)</c:v>
                      </c:pt>
                    </c:strCache>
                  </c:strRef>
                </c:tx>
                <c:spPr>
                  <a:solidFill>
                    <a:schemeClr val="accent5">
                      <a:lumMod val="60000"/>
                      <a:lumOff val="40000"/>
                    </a:schemeClr>
                  </a:solidFill>
                  <a:ln>
                    <a:noFill/>
                  </a:ln>
                  <a:effectLst/>
                </c:spPr>
                <c:invertIfNegative val="0"/>
                <c:cat>
                  <c:strRef>
                    <c:extLst xmlns:c15="http://schemas.microsoft.com/office/drawing/2012/chart">
                      <c:ext xmlns:c15="http://schemas.microsoft.com/office/drawing/2012/chart" uri="{02D57815-91ED-43cb-92C2-25804820EDAC}">
                        <c15:formulaRef>
                          <c15:sqref>('III. Detail Excl - ER &amp; LTC'!$C$6,'III. Detail Excl - ER &amp; LTC'!$F$6,'III. Detail Excl - ER &amp; LTC'!$I$6,'III. Detail Excl - ER &amp; LTC'!$L$6,'III. Detail Excl - ER &amp; LTC'!$S$6,'III. Detail Excl - ER &amp; LTC'!$V$6,'III. Detail Excl - ER &amp; LTC'!$Y$6,'III. Detail Excl - ER &amp; LTC'!$AB$6,'III. Detail Excl - ER &amp; LTC'!$AI$6,'III. Detail Excl - ER &amp; LTC'!$AL$6,'III. Detail Excl - ER &amp; LTC'!$AO$6,'III. Detail Excl - ER &amp; LTC'!$AR$6,'III. Detail Excl - ER &amp; LTC'!$AY$6,'III. Detail Excl - ER &amp; LTC'!$BB$6,'III. Detail Excl - ER &amp; LTC'!$BE$6,'III. Detail Excl - ER &amp; LTC'!$BH$6)</c15:sqref>
                        </c15:formulaRef>
                      </c:ext>
                    </c:extLst>
                    <c:strCache>
                      <c:ptCount val="16"/>
                      <c:pt idx="0">
                        <c:v>2020Q1</c:v>
                      </c:pt>
                      <c:pt idx="1">
                        <c:v>2020Q2</c:v>
                      </c:pt>
                      <c:pt idx="2">
                        <c:v>2020Q3</c:v>
                      </c:pt>
                      <c:pt idx="3">
                        <c:v>2020Q4</c:v>
                      </c:pt>
                      <c:pt idx="4">
                        <c:v>2021Q1</c:v>
                      </c:pt>
                      <c:pt idx="5">
                        <c:v>2021Q2</c:v>
                      </c:pt>
                      <c:pt idx="6">
                        <c:v>2021Q3</c:v>
                      </c:pt>
                      <c:pt idx="7">
                        <c:v>2021Q4</c:v>
                      </c:pt>
                      <c:pt idx="8">
                        <c:v>2022Q1</c:v>
                      </c:pt>
                      <c:pt idx="9">
                        <c:v>2022Q2</c:v>
                      </c:pt>
                      <c:pt idx="10">
                        <c:v>2022Q3</c:v>
                      </c:pt>
                      <c:pt idx="11">
                        <c:v>2022Q4</c:v>
                      </c:pt>
                      <c:pt idx="12">
                        <c:v>2023Q1</c:v>
                      </c:pt>
                      <c:pt idx="13">
                        <c:v>2023Q2</c:v>
                      </c:pt>
                      <c:pt idx="14">
                        <c:v>2023Q3</c:v>
                      </c:pt>
                      <c:pt idx="15">
                        <c:v>2023Q4</c:v>
                      </c:pt>
                    </c:strCache>
                  </c:strRef>
                </c:cat>
                <c:val>
                  <c:numRef>
                    <c:extLst xmlns:c15="http://schemas.microsoft.com/office/drawing/2012/chart">
                      <c:ext xmlns:c15="http://schemas.microsoft.com/office/drawing/2012/chart" uri="{02D57815-91ED-43cb-92C2-25804820EDAC}">
                        <c15:formulaRef>
                          <c15:sqref>('III. Detail Excl - ER &amp; LTC'!$C$21,'III. Detail Excl - ER &amp; LTC'!$F$21,'III. Detail Excl - ER &amp; LTC'!$I$21,'III. Detail Excl - ER &amp; LTC'!$L$21,'III. Detail Excl - ER &amp; LTC'!$S$21,'III. Detail Excl - ER &amp; LTC'!$V$21,'III. Detail Excl - ER &amp; LTC'!$Y$21,'III. Detail Excl - ER &amp; LTC'!$AB$21,'III. Detail Excl - ER &amp; LTC'!$AI$21,'III. Detail Excl - ER &amp; LTC'!$AL$21,'III. Detail Excl - ER &amp; LTC'!$AO$21,'III. Detail Excl - ER &amp; LTC'!$AR$21,'III. Detail Excl - ER &amp; LTC'!$AY$21,'III. Detail Excl - ER &amp; LTC'!$BB$21,'III. Detail Excl - ER &amp; LTC'!$BE$21,'III. Detail Excl - ER &amp; LTC'!$BH$21)</c15:sqref>
                        </c15:formulaRef>
                      </c:ext>
                    </c:extLst>
                    <c:numCache>
                      <c:formatCode>General</c:formatCode>
                      <c:ptCount val="16"/>
                    </c:numCache>
                  </c:numRef>
                </c:val>
                <c:extLst xmlns:c15="http://schemas.microsoft.com/office/drawing/2012/chart">
                  <c:ext xmlns:c16="http://schemas.microsoft.com/office/drawing/2014/chart" uri="{C3380CC4-5D6E-409C-BE32-E72D297353CC}">
                    <c16:uniqueId val="{0000000F-0E5C-4588-BE1D-07C0460094DA}"/>
                  </c:ext>
                </c:extLst>
              </c15:ser>
            </c15:filteredBarSeries>
            <c15:filteredBarSeries>
              <c15:ser>
                <c:idx val="15"/>
                <c:order val="15"/>
                <c:tx>
                  <c:strRef>
                    <c:extLst xmlns:c15="http://schemas.microsoft.com/office/drawing/2012/chart">
                      <c:ext xmlns:c15="http://schemas.microsoft.com/office/drawing/2012/chart" uri="{02D57815-91ED-43cb-92C2-25804820EDAC}">
                        <c15:formulaRef>
                          <c15:sqref>'III. Detail Excl - ER &amp; LTC'!$B$22</c15:sqref>
                        </c15:formulaRef>
                      </c:ext>
                    </c:extLst>
                    <c:strCache>
                      <c:ptCount val="1"/>
                      <c:pt idx="0">
                        <c:v>Paid Claims for Visits for Outpatient BH Services with a BH Practitioner</c:v>
                      </c:pt>
                    </c:strCache>
                  </c:strRef>
                </c:tx>
                <c:spPr>
                  <a:solidFill>
                    <a:schemeClr val="accent1">
                      <a:lumMod val="50000"/>
                    </a:schemeClr>
                  </a:solidFill>
                  <a:ln>
                    <a:noFill/>
                  </a:ln>
                  <a:effectLst/>
                </c:spPr>
                <c:invertIfNegative val="0"/>
                <c:cat>
                  <c:strRef>
                    <c:extLst xmlns:c15="http://schemas.microsoft.com/office/drawing/2012/chart">
                      <c:ext xmlns:c15="http://schemas.microsoft.com/office/drawing/2012/chart" uri="{02D57815-91ED-43cb-92C2-25804820EDAC}">
                        <c15:formulaRef>
                          <c15:sqref>('III. Detail Excl - ER &amp; LTC'!$C$6,'III. Detail Excl - ER &amp; LTC'!$F$6,'III. Detail Excl - ER &amp; LTC'!$I$6,'III. Detail Excl - ER &amp; LTC'!$L$6,'III. Detail Excl - ER &amp; LTC'!$S$6,'III. Detail Excl - ER &amp; LTC'!$V$6,'III. Detail Excl - ER &amp; LTC'!$Y$6,'III. Detail Excl - ER &amp; LTC'!$AB$6,'III. Detail Excl - ER &amp; LTC'!$AI$6,'III. Detail Excl - ER &amp; LTC'!$AL$6,'III. Detail Excl - ER &amp; LTC'!$AO$6,'III. Detail Excl - ER &amp; LTC'!$AR$6,'III. Detail Excl - ER &amp; LTC'!$AY$6,'III. Detail Excl - ER &amp; LTC'!$BB$6,'III. Detail Excl - ER &amp; LTC'!$BE$6,'III. Detail Excl - ER &amp; LTC'!$BH$6)</c15:sqref>
                        </c15:formulaRef>
                      </c:ext>
                    </c:extLst>
                    <c:strCache>
                      <c:ptCount val="16"/>
                      <c:pt idx="0">
                        <c:v>2020Q1</c:v>
                      </c:pt>
                      <c:pt idx="1">
                        <c:v>2020Q2</c:v>
                      </c:pt>
                      <c:pt idx="2">
                        <c:v>2020Q3</c:v>
                      </c:pt>
                      <c:pt idx="3">
                        <c:v>2020Q4</c:v>
                      </c:pt>
                      <c:pt idx="4">
                        <c:v>2021Q1</c:v>
                      </c:pt>
                      <c:pt idx="5">
                        <c:v>2021Q2</c:v>
                      </c:pt>
                      <c:pt idx="6">
                        <c:v>2021Q3</c:v>
                      </c:pt>
                      <c:pt idx="7">
                        <c:v>2021Q4</c:v>
                      </c:pt>
                      <c:pt idx="8">
                        <c:v>2022Q1</c:v>
                      </c:pt>
                      <c:pt idx="9">
                        <c:v>2022Q2</c:v>
                      </c:pt>
                      <c:pt idx="10">
                        <c:v>2022Q3</c:v>
                      </c:pt>
                      <c:pt idx="11">
                        <c:v>2022Q4</c:v>
                      </c:pt>
                      <c:pt idx="12">
                        <c:v>2023Q1</c:v>
                      </c:pt>
                      <c:pt idx="13">
                        <c:v>2023Q2</c:v>
                      </c:pt>
                      <c:pt idx="14">
                        <c:v>2023Q3</c:v>
                      </c:pt>
                      <c:pt idx="15">
                        <c:v>2023Q4</c:v>
                      </c:pt>
                    </c:strCache>
                  </c:strRef>
                </c:cat>
                <c:val>
                  <c:numRef>
                    <c:extLst xmlns:c15="http://schemas.microsoft.com/office/drawing/2012/chart">
                      <c:ext xmlns:c15="http://schemas.microsoft.com/office/drawing/2012/chart" uri="{02D57815-91ED-43cb-92C2-25804820EDAC}">
                        <c15:formulaRef>
                          <c15:sqref>('III. Detail Excl - ER &amp; LTC'!$C$22,'III. Detail Excl - ER &amp; LTC'!$F$22,'III. Detail Excl - ER &amp; LTC'!$I$22,'III. Detail Excl - ER &amp; LTC'!$L$22,'III. Detail Excl - ER &amp; LTC'!$S$22,'III. Detail Excl - ER &amp; LTC'!$V$22,'III. Detail Excl - ER &amp; LTC'!$Y$22,'III. Detail Excl - ER &amp; LTC'!$AB$22,'III. Detail Excl - ER &amp; LTC'!$AI$22,'III. Detail Excl - ER &amp; LTC'!$AL$22,'III. Detail Excl - ER &amp; LTC'!$AO$22,'III. Detail Excl - ER &amp; LTC'!$AR$22,'III. Detail Excl - ER &amp; LTC'!$AY$22,'III. Detail Excl - ER &amp; LTC'!$BB$22,'III. Detail Excl - ER &amp; LTC'!$BE$22,'III. Detail Excl - ER &amp; LTC'!$BH$22)</c15:sqref>
                        </c15:formulaRef>
                      </c:ext>
                    </c:extLst>
                    <c:numCache>
                      <c:formatCode>_("$"* #,##0_);_("$"* \(#,##0\);_("$"* "-"??_);_(@_)</c:formatCode>
                      <c:ptCount val="16"/>
                    </c:numCache>
                  </c:numRef>
                </c:val>
                <c:extLst xmlns:c15="http://schemas.microsoft.com/office/drawing/2012/chart">
                  <c:ext xmlns:c16="http://schemas.microsoft.com/office/drawing/2014/chart" uri="{C3380CC4-5D6E-409C-BE32-E72D297353CC}">
                    <c16:uniqueId val="{00000010-0E5C-4588-BE1D-07C0460094DA}"/>
                  </c:ext>
                </c:extLst>
              </c15:ser>
            </c15:filteredBarSeries>
            <c15:filteredBarSeries>
              <c15:ser>
                <c:idx val="16"/>
                <c:order val="16"/>
                <c:tx>
                  <c:strRef>
                    <c:extLst xmlns:c15="http://schemas.microsoft.com/office/drawing/2012/chart">
                      <c:ext xmlns:c15="http://schemas.microsoft.com/office/drawing/2012/chart" uri="{02D57815-91ED-43cb-92C2-25804820EDAC}">
                        <c15:formulaRef>
                          <c15:sqref>'III. Detail Excl - ER &amp; LTC'!$B$23</c15:sqref>
                        </c15:formulaRef>
                      </c:ext>
                    </c:extLst>
                    <c:strCache>
                      <c:ptCount val="1"/>
                      <c:pt idx="0">
                        <c:v>Paid Claims for Visits for Outpatient BH Services with a Non-BH Practitioner</c:v>
                      </c:pt>
                    </c:strCache>
                  </c:strRef>
                </c:tx>
                <c:spPr>
                  <a:solidFill>
                    <a:schemeClr val="accent3">
                      <a:lumMod val="50000"/>
                    </a:schemeClr>
                  </a:solidFill>
                  <a:ln>
                    <a:noFill/>
                  </a:ln>
                  <a:effectLst/>
                </c:spPr>
                <c:invertIfNegative val="0"/>
                <c:cat>
                  <c:strRef>
                    <c:extLst xmlns:c15="http://schemas.microsoft.com/office/drawing/2012/chart">
                      <c:ext xmlns:c15="http://schemas.microsoft.com/office/drawing/2012/chart" uri="{02D57815-91ED-43cb-92C2-25804820EDAC}">
                        <c15:formulaRef>
                          <c15:sqref>('III. Detail Excl - ER &amp; LTC'!$C$6,'III. Detail Excl - ER &amp; LTC'!$F$6,'III. Detail Excl - ER &amp; LTC'!$I$6,'III. Detail Excl - ER &amp; LTC'!$L$6,'III. Detail Excl - ER &amp; LTC'!$S$6,'III. Detail Excl - ER &amp; LTC'!$V$6,'III. Detail Excl - ER &amp; LTC'!$Y$6,'III. Detail Excl - ER &amp; LTC'!$AB$6,'III. Detail Excl - ER &amp; LTC'!$AI$6,'III. Detail Excl - ER &amp; LTC'!$AL$6,'III. Detail Excl - ER &amp; LTC'!$AO$6,'III. Detail Excl - ER &amp; LTC'!$AR$6,'III. Detail Excl - ER &amp; LTC'!$AY$6,'III. Detail Excl - ER &amp; LTC'!$BB$6,'III. Detail Excl - ER &amp; LTC'!$BE$6,'III. Detail Excl - ER &amp; LTC'!$BH$6)</c15:sqref>
                        </c15:formulaRef>
                      </c:ext>
                    </c:extLst>
                    <c:strCache>
                      <c:ptCount val="16"/>
                      <c:pt idx="0">
                        <c:v>2020Q1</c:v>
                      </c:pt>
                      <c:pt idx="1">
                        <c:v>2020Q2</c:v>
                      </c:pt>
                      <c:pt idx="2">
                        <c:v>2020Q3</c:v>
                      </c:pt>
                      <c:pt idx="3">
                        <c:v>2020Q4</c:v>
                      </c:pt>
                      <c:pt idx="4">
                        <c:v>2021Q1</c:v>
                      </c:pt>
                      <c:pt idx="5">
                        <c:v>2021Q2</c:v>
                      </c:pt>
                      <c:pt idx="6">
                        <c:v>2021Q3</c:v>
                      </c:pt>
                      <c:pt idx="7">
                        <c:v>2021Q4</c:v>
                      </c:pt>
                      <c:pt idx="8">
                        <c:v>2022Q1</c:v>
                      </c:pt>
                      <c:pt idx="9">
                        <c:v>2022Q2</c:v>
                      </c:pt>
                      <c:pt idx="10">
                        <c:v>2022Q3</c:v>
                      </c:pt>
                      <c:pt idx="11">
                        <c:v>2022Q4</c:v>
                      </c:pt>
                      <c:pt idx="12">
                        <c:v>2023Q1</c:v>
                      </c:pt>
                      <c:pt idx="13">
                        <c:v>2023Q2</c:v>
                      </c:pt>
                      <c:pt idx="14">
                        <c:v>2023Q3</c:v>
                      </c:pt>
                      <c:pt idx="15">
                        <c:v>2023Q4</c:v>
                      </c:pt>
                    </c:strCache>
                  </c:strRef>
                </c:cat>
                <c:val>
                  <c:numRef>
                    <c:extLst xmlns:c15="http://schemas.microsoft.com/office/drawing/2012/chart">
                      <c:ext xmlns:c15="http://schemas.microsoft.com/office/drawing/2012/chart" uri="{02D57815-91ED-43cb-92C2-25804820EDAC}">
                        <c15:formulaRef>
                          <c15:sqref>('III. Detail Excl - ER &amp; LTC'!$C$23,'III. Detail Excl - ER &amp; LTC'!$F$23,'III. Detail Excl - ER &amp; LTC'!$I$23,'III. Detail Excl - ER &amp; LTC'!$L$23,'III. Detail Excl - ER &amp; LTC'!$S$23,'III. Detail Excl - ER &amp; LTC'!$V$23,'III. Detail Excl - ER &amp; LTC'!$Y$23,'III. Detail Excl - ER &amp; LTC'!$AB$23,'III. Detail Excl - ER &amp; LTC'!$AI$23,'III. Detail Excl - ER &amp; LTC'!$AL$23,'III. Detail Excl - ER &amp; LTC'!$AO$23,'III. Detail Excl - ER &amp; LTC'!$AR$23,'III. Detail Excl - ER &amp; LTC'!$AY$23,'III. Detail Excl - ER &amp; LTC'!$BB$23,'III. Detail Excl - ER &amp; LTC'!$BE$23,'III. Detail Excl - ER &amp; LTC'!$BH$23)</c15:sqref>
                        </c15:formulaRef>
                      </c:ext>
                    </c:extLst>
                    <c:numCache>
                      <c:formatCode>_("$"* #,##0_);_("$"* \(#,##0\);_("$"* "-"??_);_(@_)</c:formatCode>
                      <c:ptCount val="16"/>
                    </c:numCache>
                  </c:numRef>
                </c:val>
                <c:extLst xmlns:c15="http://schemas.microsoft.com/office/drawing/2012/chart">
                  <c:ext xmlns:c16="http://schemas.microsoft.com/office/drawing/2014/chart" uri="{C3380CC4-5D6E-409C-BE32-E72D297353CC}">
                    <c16:uniqueId val="{00000011-0E5C-4588-BE1D-07C0460094DA}"/>
                  </c:ext>
                </c:extLst>
              </c15:ser>
            </c15:filteredBarSeries>
            <c15:filteredBarSeries>
              <c15:ser>
                <c:idx val="17"/>
                <c:order val="17"/>
                <c:tx>
                  <c:strRef>
                    <c:extLst xmlns:c15="http://schemas.microsoft.com/office/drawing/2012/chart">
                      <c:ext xmlns:c15="http://schemas.microsoft.com/office/drawing/2012/chart" uri="{02D57815-91ED-43cb-92C2-25804820EDAC}">
                        <c15:formulaRef>
                          <c15:sqref>'III. Detail Excl - ER &amp; LTC'!$B$24</c15:sqref>
                        </c15:formulaRef>
                      </c:ext>
                    </c:extLst>
                    <c:strCache>
                      <c:ptCount val="1"/>
                      <c:pt idx="0">
                        <c:v>Percent of Members with a Visit for Outpatient BH Services</c:v>
                      </c:pt>
                    </c:strCache>
                  </c:strRef>
                </c:tx>
                <c:spPr>
                  <a:solidFill>
                    <a:schemeClr val="accent5">
                      <a:lumMod val="50000"/>
                    </a:schemeClr>
                  </a:solidFill>
                  <a:ln>
                    <a:noFill/>
                  </a:ln>
                  <a:effectLst/>
                </c:spPr>
                <c:invertIfNegative val="0"/>
                <c:cat>
                  <c:strRef>
                    <c:extLst xmlns:c15="http://schemas.microsoft.com/office/drawing/2012/chart">
                      <c:ext xmlns:c15="http://schemas.microsoft.com/office/drawing/2012/chart" uri="{02D57815-91ED-43cb-92C2-25804820EDAC}">
                        <c15:formulaRef>
                          <c15:sqref>('III. Detail Excl - ER &amp; LTC'!$C$6,'III. Detail Excl - ER &amp; LTC'!$F$6,'III. Detail Excl - ER &amp; LTC'!$I$6,'III. Detail Excl - ER &amp; LTC'!$L$6,'III. Detail Excl - ER &amp; LTC'!$S$6,'III. Detail Excl - ER &amp; LTC'!$V$6,'III. Detail Excl - ER &amp; LTC'!$Y$6,'III. Detail Excl - ER &amp; LTC'!$AB$6,'III. Detail Excl - ER &amp; LTC'!$AI$6,'III. Detail Excl - ER &amp; LTC'!$AL$6,'III. Detail Excl - ER &amp; LTC'!$AO$6,'III. Detail Excl - ER &amp; LTC'!$AR$6,'III. Detail Excl - ER &amp; LTC'!$AY$6,'III. Detail Excl - ER &amp; LTC'!$BB$6,'III. Detail Excl - ER &amp; LTC'!$BE$6,'III. Detail Excl - ER &amp; LTC'!$BH$6)</c15:sqref>
                        </c15:formulaRef>
                      </c:ext>
                    </c:extLst>
                    <c:strCache>
                      <c:ptCount val="16"/>
                      <c:pt idx="0">
                        <c:v>2020Q1</c:v>
                      </c:pt>
                      <c:pt idx="1">
                        <c:v>2020Q2</c:v>
                      </c:pt>
                      <c:pt idx="2">
                        <c:v>2020Q3</c:v>
                      </c:pt>
                      <c:pt idx="3">
                        <c:v>2020Q4</c:v>
                      </c:pt>
                      <c:pt idx="4">
                        <c:v>2021Q1</c:v>
                      </c:pt>
                      <c:pt idx="5">
                        <c:v>2021Q2</c:v>
                      </c:pt>
                      <c:pt idx="6">
                        <c:v>2021Q3</c:v>
                      </c:pt>
                      <c:pt idx="7">
                        <c:v>2021Q4</c:v>
                      </c:pt>
                      <c:pt idx="8">
                        <c:v>2022Q1</c:v>
                      </c:pt>
                      <c:pt idx="9">
                        <c:v>2022Q2</c:v>
                      </c:pt>
                      <c:pt idx="10">
                        <c:v>2022Q3</c:v>
                      </c:pt>
                      <c:pt idx="11">
                        <c:v>2022Q4</c:v>
                      </c:pt>
                      <c:pt idx="12">
                        <c:v>2023Q1</c:v>
                      </c:pt>
                      <c:pt idx="13">
                        <c:v>2023Q2</c:v>
                      </c:pt>
                      <c:pt idx="14">
                        <c:v>2023Q3</c:v>
                      </c:pt>
                      <c:pt idx="15">
                        <c:v>2023Q4</c:v>
                      </c:pt>
                    </c:strCache>
                  </c:strRef>
                </c:cat>
                <c:val>
                  <c:numRef>
                    <c:extLst xmlns:c15="http://schemas.microsoft.com/office/drawing/2012/chart">
                      <c:ext xmlns:c15="http://schemas.microsoft.com/office/drawing/2012/chart" uri="{02D57815-91ED-43cb-92C2-25804820EDAC}">
                        <c15:formulaRef>
                          <c15:sqref>('III. Detail Excl - ER &amp; LTC'!$C$24,'III. Detail Excl - ER &amp; LTC'!$F$24,'III. Detail Excl - ER &amp; LTC'!$I$24,'III. Detail Excl - ER &amp; LTC'!$L$24,'III. Detail Excl - ER &amp; LTC'!$S$24,'III. Detail Excl - ER &amp; LTC'!$V$24,'III. Detail Excl - ER &amp; LTC'!$Y$24,'III. Detail Excl - ER &amp; LTC'!$AB$24,'III. Detail Excl - ER &amp; LTC'!$AI$24,'III. Detail Excl - ER &amp; LTC'!$AL$24,'III. Detail Excl - ER &amp; LTC'!$AO$24,'III. Detail Excl - ER &amp; LTC'!$AR$24,'III. Detail Excl - ER &amp; LTC'!$AY$24,'III. Detail Excl - ER &amp; LTC'!$BB$24,'III. Detail Excl - ER &amp; LTC'!$BE$24,'III. Detail Excl - ER &amp; LTC'!$BH$24)</c15:sqref>
                        </c15:formulaRef>
                      </c:ext>
                    </c:extLst>
                    <c:numCache>
                      <c:formatCode>0.0%</c:formatCode>
                      <c:ptCount val="1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numCache>
                  </c:numRef>
                </c:val>
                <c:extLst xmlns:c15="http://schemas.microsoft.com/office/drawing/2012/chart">
                  <c:ext xmlns:c16="http://schemas.microsoft.com/office/drawing/2014/chart" uri="{C3380CC4-5D6E-409C-BE32-E72D297353CC}">
                    <c16:uniqueId val="{00000012-0E5C-4588-BE1D-07C0460094DA}"/>
                  </c:ext>
                </c:extLst>
              </c15:ser>
            </c15:filteredBarSeries>
            <c15:filteredBarSeries>
              <c15:ser>
                <c:idx val="18"/>
                <c:order val="18"/>
                <c:tx>
                  <c:strRef>
                    <c:extLst xmlns:c15="http://schemas.microsoft.com/office/drawing/2012/chart">
                      <c:ext xmlns:c15="http://schemas.microsoft.com/office/drawing/2012/chart" uri="{02D57815-91ED-43cb-92C2-25804820EDAC}">
                        <c15:formulaRef>
                          <c15:sqref>'III. Detail Excl - ER &amp; LTC'!$B$25</c15:sqref>
                        </c15:formulaRef>
                      </c:ext>
                    </c:extLst>
                    <c:strCache>
                      <c:ptCount val="1"/>
                      <c:pt idx="0">
                        <c:v>Summary</c:v>
                      </c:pt>
                    </c:strCache>
                  </c:strRef>
                </c:tx>
                <c:spPr>
                  <a:solidFill>
                    <a:schemeClr val="accent1">
                      <a:lumMod val="70000"/>
                      <a:lumOff val="30000"/>
                    </a:schemeClr>
                  </a:solidFill>
                  <a:ln>
                    <a:noFill/>
                  </a:ln>
                  <a:effectLst/>
                </c:spPr>
                <c:invertIfNegative val="0"/>
                <c:cat>
                  <c:strRef>
                    <c:extLst xmlns:c15="http://schemas.microsoft.com/office/drawing/2012/chart">
                      <c:ext xmlns:c15="http://schemas.microsoft.com/office/drawing/2012/chart" uri="{02D57815-91ED-43cb-92C2-25804820EDAC}">
                        <c15:formulaRef>
                          <c15:sqref>('III. Detail Excl - ER &amp; LTC'!$C$6,'III. Detail Excl - ER &amp; LTC'!$F$6,'III. Detail Excl - ER &amp; LTC'!$I$6,'III. Detail Excl - ER &amp; LTC'!$L$6,'III. Detail Excl - ER &amp; LTC'!$S$6,'III. Detail Excl - ER &amp; LTC'!$V$6,'III. Detail Excl - ER &amp; LTC'!$Y$6,'III. Detail Excl - ER &amp; LTC'!$AB$6,'III. Detail Excl - ER &amp; LTC'!$AI$6,'III. Detail Excl - ER &amp; LTC'!$AL$6,'III. Detail Excl - ER &amp; LTC'!$AO$6,'III. Detail Excl - ER &amp; LTC'!$AR$6,'III. Detail Excl - ER &amp; LTC'!$AY$6,'III. Detail Excl - ER &amp; LTC'!$BB$6,'III. Detail Excl - ER &amp; LTC'!$BE$6,'III. Detail Excl - ER &amp; LTC'!$BH$6)</c15:sqref>
                        </c15:formulaRef>
                      </c:ext>
                    </c:extLst>
                    <c:strCache>
                      <c:ptCount val="16"/>
                      <c:pt idx="0">
                        <c:v>2020Q1</c:v>
                      </c:pt>
                      <c:pt idx="1">
                        <c:v>2020Q2</c:v>
                      </c:pt>
                      <c:pt idx="2">
                        <c:v>2020Q3</c:v>
                      </c:pt>
                      <c:pt idx="3">
                        <c:v>2020Q4</c:v>
                      </c:pt>
                      <c:pt idx="4">
                        <c:v>2021Q1</c:v>
                      </c:pt>
                      <c:pt idx="5">
                        <c:v>2021Q2</c:v>
                      </c:pt>
                      <c:pt idx="6">
                        <c:v>2021Q3</c:v>
                      </c:pt>
                      <c:pt idx="7">
                        <c:v>2021Q4</c:v>
                      </c:pt>
                      <c:pt idx="8">
                        <c:v>2022Q1</c:v>
                      </c:pt>
                      <c:pt idx="9">
                        <c:v>2022Q2</c:v>
                      </c:pt>
                      <c:pt idx="10">
                        <c:v>2022Q3</c:v>
                      </c:pt>
                      <c:pt idx="11">
                        <c:v>2022Q4</c:v>
                      </c:pt>
                      <c:pt idx="12">
                        <c:v>2023Q1</c:v>
                      </c:pt>
                      <c:pt idx="13">
                        <c:v>2023Q2</c:v>
                      </c:pt>
                      <c:pt idx="14">
                        <c:v>2023Q3</c:v>
                      </c:pt>
                      <c:pt idx="15">
                        <c:v>2023Q4</c:v>
                      </c:pt>
                    </c:strCache>
                  </c:strRef>
                </c:cat>
                <c:val>
                  <c:numRef>
                    <c:extLst xmlns:c15="http://schemas.microsoft.com/office/drawing/2012/chart">
                      <c:ext xmlns:c15="http://schemas.microsoft.com/office/drawing/2012/chart" uri="{02D57815-91ED-43cb-92C2-25804820EDAC}">
                        <c15:formulaRef>
                          <c15:sqref>('III. Detail Excl - ER &amp; LTC'!$C$25,'III. Detail Excl - ER &amp; LTC'!$F$25,'III. Detail Excl - ER &amp; LTC'!$I$25,'III. Detail Excl - ER &amp; LTC'!$L$25,'III. Detail Excl - ER &amp; LTC'!$S$25,'III. Detail Excl - ER &amp; LTC'!$V$25,'III. Detail Excl - ER &amp; LTC'!$Y$25,'III. Detail Excl - ER &amp; LTC'!$AB$25,'III. Detail Excl - ER &amp; LTC'!$AI$25,'III. Detail Excl - ER &amp; LTC'!$AL$25,'III. Detail Excl - ER &amp; LTC'!$AO$25,'III. Detail Excl - ER &amp; LTC'!$AR$25,'III. Detail Excl - ER &amp; LTC'!$AY$25,'III. Detail Excl - ER &amp; LTC'!$BB$25,'III. Detail Excl - ER &amp; LTC'!$BE$25,'III. Detail Excl - ER &amp; LTC'!$BH$25)</c15:sqref>
                        </c15:formulaRef>
                      </c:ext>
                    </c:extLst>
                    <c:numCache>
                      <c:formatCode>General</c:formatCode>
                      <c:ptCount val="16"/>
                    </c:numCache>
                  </c:numRef>
                </c:val>
                <c:extLst xmlns:c15="http://schemas.microsoft.com/office/drawing/2012/chart">
                  <c:ext xmlns:c16="http://schemas.microsoft.com/office/drawing/2014/chart" uri="{C3380CC4-5D6E-409C-BE32-E72D297353CC}">
                    <c16:uniqueId val="{00000000-591F-495F-922A-74E51C508DE2}"/>
                  </c:ext>
                </c:extLst>
              </c15:ser>
            </c15:filteredBarSeries>
            <c15:filteredBarSeries>
              <c15:ser>
                <c:idx val="19"/>
                <c:order val="19"/>
                <c:tx>
                  <c:strRef>
                    <c:extLst xmlns:c15="http://schemas.microsoft.com/office/drawing/2012/chart">
                      <c:ext xmlns:c15="http://schemas.microsoft.com/office/drawing/2012/chart" uri="{02D57815-91ED-43cb-92C2-25804820EDAC}">
                        <c15:formulaRef>
                          <c15:sqref>'III. Detail Excl - ER &amp; LTC'!$B$26</c15:sqref>
                        </c15:formulaRef>
                      </c:ext>
                    </c:extLst>
                    <c:strCache>
                      <c:ptCount val="1"/>
                      <c:pt idx="0">
                        <c:v>Percentage of Members with a BH Visit with a BH Practitioner</c:v>
                      </c:pt>
                    </c:strCache>
                  </c:strRef>
                </c:tx>
                <c:spPr>
                  <a:solidFill>
                    <a:schemeClr val="accent3">
                      <a:lumMod val="70000"/>
                      <a:lumOff val="30000"/>
                    </a:schemeClr>
                  </a:solidFill>
                  <a:ln>
                    <a:noFill/>
                  </a:ln>
                  <a:effectLst/>
                </c:spPr>
                <c:invertIfNegative val="0"/>
                <c:cat>
                  <c:strRef>
                    <c:extLst xmlns:c15="http://schemas.microsoft.com/office/drawing/2012/chart">
                      <c:ext xmlns:c15="http://schemas.microsoft.com/office/drawing/2012/chart" uri="{02D57815-91ED-43cb-92C2-25804820EDAC}">
                        <c15:formulaRef>
                          <c15:sqref>('III. Detail Excl - ER &amp; LTC'!$C$6,'III. Detail Excl - ER &amp; LTC'!$F$6,'III. Detail Excl - ER &amp; LTC'!$I$6,'III. Detail Excl - ER &amp; LTC'!$L$6,'III. Detail Excl - ER &amp; LTC'!$S$6,'III. Detail Excl - ER &amp; LTC'!$V$6,'III. Detail Excl - ER &amp; LTC'!$Y$6,'III. Detail Excl - ER &amp; LTC'!$AB$6,'III. Detail Excl - ER &amp; LTC'!$AI$6,'III. Detail Excl - ER &amp; LTC'!$AL$6,'III. Detail Excl - ER &amp; LTC'!$AO$6,'III. Detail Excl - ER &amp; LTC'!$AR$6,'III. Detail Excl - ER &amp; LTC'!$AY$6,'III. Detail Excl - ER &amp; LTC'!$BB$6,'III. Detail Excl - ER &amp; LTC'!$BE$6,'III. Detail Excl - ER &amp; LTC'!$BH$6)</c15:sqref>
                        </c15:formulaRef>
                      </c:ext>
                    </c:extLst>
                    <c:strCache>
                      <c:ptCount val="16"/>
                      <c:pt idx="0">
                        <c:v>2020Q1</c:v>
                      </c:pt>
                      <c:pt idx="1">
                        <c:v>2020Q2</c:v>
                      </c:pt>
                      <c:pt idx="2">
                        <c:v>2020Q3</c:v>
                      </c:pt>
                      <c:pt idx="3">
                        <c:v>2020Q4</c:v>
                      </c:pt>
                      <c:pt idx="4">
                        <c:v>2021Q1</c:v>
                      </c:pt>
                      <c:pt idx="5">
                        <c:v>2021Q2</c:v>
                      </c:pt>
                      <c:pt idx="6">
                        <c:v>2021Q3</c:v>
                      </c:pt>
                      <c:pt idx="7">
                        <c:v>2021Q4</c:v>
                      </c:pt>
                      <c:pt idx="8">
                        <c:v>2022Q1</c:v>
                      </c:pt>
                      <c:pt idx="9">
                        <c:v>2022Q2</c:v>
                      </c:pt>
                      <c:pt idx="10">
                        <c:v>2022Q3</c:v>
                      </c:pt>
                      <c:pt idx="11">
                        <c:v>2022Q4</c:v>
                      </c:pt>
                      <c:pt idx="12">
                        <c:v>2023Q1</c:v>
                      </c:pt>
                      <c:pt idx="13">
                        <c:v>2023Q2</c:v>
                      </c:pt>
                      <c:pt idx="14">
                        <c:v>2023Q3</c:v>
                      </c:pt>
                      <c:pt idx="15">
                        <c:v>2023Q4</c:v>
                      </c:pt>
                    </c:strCache>
                  </c:strRef>
                </c:cat>
                <c:val>
                  <c:numRef>
                    <c:extLst xmlns:c15="http://schemas.microsoft.com/office/drawing/2012/chart">
                      <c:ext xmlns:c15="http://schemas.microsoft.com/office/drawing/2012/chart" uri="{02D57815-91ED-43cb-92C2-25804820EDAC}">
                        <c15:formulaRef>
                          <c15:sqref>('III. Detail Excl - ER &amp; LTC'!$C$26,'III. Detail Excl - ER &amp; LTC'!$F$26,'III. Detail Excl - ER &amp; LTC'!$I$26,'III. Detail Excl - ER &amp; LTC'!$L$26,'III. Detail Excl - ER &amp; LTC'!$S$26,'III. Detail Excl - ER &amp; LTC'!$V$26,'III. Detail Excl - ER &amp; LTC'!$Y$26,'III. Detail Excl - ER &amp; LTC'!$AB$26,'III. Detail Excl - ER &amp; LTC'!$AI$26,'III. Detail Excl - ER &amp; LTC'!$AL$26,'III. Detail Excl - ER &amp; LTC'!$AO$26,'III. Detail Excl - ER &amp; LTC'!$AR$26,'III. Detail Excl - ER &amp; LTC'!$AY$26,'III. Detail Excl - ER &amp; LTC'!$BB$26,'III. Detail Excl - ER &amp; LTC'!$BE$26,'III. Detail Excl - ER &amp; LTC'!$BH$26)</c15:sqref>
                        </c15:formulaRef>
                      </c:ext>
                    </c:extLst>
                    <c:numCache>
                      <c:formatCode>0.0%</c:formatCode>
                      <c:ptCount val="1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numCache>
                  </c:numRef>
                </c:val>
                <c:extLst xmlns:c15="http://schemas.microsoft.com/office/drawing/2012/chart">
                  <c:ext xmlns:c16="http://schemas.microsoft.com/office/drawing/2014/chart" uri="{C3380CC4-5D6E-409C-BE32-E72D297353CC}">
                    <c16:uniqueId val="{00000001-591F-495F-922A-74E51C508DE2}"/>
                  </c:ext>
                </c:extLst>
              </c15:ser>
            </c15:filteredBarSeries>
            <c15:filteredBarSeries>
              <c15:ser>
                <c:idx val="20"/>
                <c:order val="20"/>
                <c:tx>
                  <c:strRef>
                    <c:extLst xmlns:c15="http://schemas.microsoft.com/office/drawing/2012/chart">
                      <c:ext xmlns:c15="http://schemas.microsoft.com/office/drawing/2012/chart" uri="{02D57815-91ED-43cb-92C2-25804820EDAC}">
                        <c15:formulaRef>
                          <c15:sqref>'III. Detail Excl - ER &amp; LTC'!$B$27</c15:sqref>
                        </c15:formulaRef>
                      </c:ext>
                    </c:extLst>
                    <c:strCache>
                      <c:ptCount val="1"/>
                      <c:pt idx="0">
                        <c:v>Percentage of Members with a BH Visit with a Non-BH Practitioner</c:v>
                      </c:pt>
                    </c:strCache>
                  </c:strRef>
                </c:tx>
                <c:spPr>
                  <a:solidFill>
                    <a:schemeClr val="accent5">
                      <a:lumMod val="70000"/>
                      <a:lumOff val="30000"/>
                    </a:schemeClr>
                  </a:solidFill>
                  <a:ln>
                    <a:noFill/>
                  </a:ln>
                  <a:effectLst/>
                </c:spPr>
                <c:invertIfNegative val="0"/>
                <c:cat>
                  <c:strRef>
                    <c:extLst xmlns:c15="http://schemas.microsoft.com/office/drawing/2012/chart">
                      <c:ext xmlns:c15="http://schemas.microsoft.com/office/drawing/2012/chart" uri="{02D57815-91ED-43cb-92C2-25804820EDAC}">
                        <c15:formulaRef>
                          <c15:sqref>('III. Detail Excl - ER &amp; LTC'!$C$6,'III. Detail Excl - ER &amp; LTC'!$F$6,'III. Detail Excl - ER &amp; LTC'!$I$6,'III. Detail Excl - ER &amp; LTC'!$L$6,'III. Detail Excl - ER &amp; LTC'!$S$6,'III. Detail Excl - ER &amp; LTC'!$V$6,'III. Detail Excl - ER &amp; LTC'!$Y$6,'III. Detail Excl - ER &amp; LTC'!$AB$6,'III. Detail Excl - ER &amp; LTC'!$AI$6,'III. Detail Excl - ER &amp; LTC'!$AL$6,'III. Detail Excl - ER &amp; LTC'!$AO$6,'III. Detail Excl - ER &amp; LTC'!$AR$6,'III. Detail Excl - ER &amp; LTC'!$AY$6,'III. Detail Excl - ER &amp; LTC'!$BB$6,'III. Detail Excl - ER &amp; LTC'!$BE$6,'III. Detail Excl - ER &amp; LTC'!$BH$6)</c15:sqref>
                        </c15:formulaRef>
                      </c:ext>
                    </c:extLst>
                    <c:strCache>
                      <c:ptCount val="16"/>
                      <c:pt idx="0">
                        <c:v>2020Q1</c:v>
                      </c:pt>
                      <c:pt idx="1">
                        <c:v>2020Q2</c:v>
                      </c:pt>
                      <c:pt idx="2">
                        <c:v>2020Q3</c:v>
                      </c:pt>
                      <c:pt idx="3">
                        <c:v>2020Q4</c:v>
                      </c:pt>
                      <c:pt idx="4">
                        <c:v>2021Q1</c:v>
                      </c:pt>
                      <c:pt idx="5">
                        <c:v>2021Q2</c:v>
                      </c:pt>
                      <c:pt idx="6">
                        <c:v>2021Q3</c:v>
                      </c:pt>
                      <c:pt idx="7">
                        <c:v>2021Q4</c:v>
                      </c:pt>
                      <c:pt idx="8">
                        <c:v>2022Q1</c:v>
                      </c:pt>
                      <c:pt idx="9">
                        <c:v>2022Q2</c:v>
                      </c:pt>
                      <c:pt idx="10">
                        <c:v>2022Q3</c:v>
                      </c:pt>
                      <c:pt idx="11">
                        <c:v>2022Q4</c:v>
                      </c:pt>
                      <c:pt idx="12">
                        <c:v>2023Q1</c:v>
                      </c:pt>
                      <c:pt idx="13">
                        <c:v>2023Q2</c:v>
                      </c:pt>
                      <c:pt idx="14">
                        <c:v>2023Q3</c:v>
                      </c:pt>
                      <c:pt idx="15">
                        <c:v>2023Q4</c:v>
                      </c:pt>
                    </c:strCache>
                  </c:strRef>
                </c:cat>
                <c:val>
                  <c:numRef>
                    <c:extLst xmlns:c15="http://schemas.microsoft.com/office/drawing/2012/chart">
                      <c:ext xmlns:c15="http://schemas.microsoft.com/office/drawing/2012/chart" uri="{02D57815-91ED-43cb-92C2-25804820EDAC}">
                        <c15:formulaRef>
                          <c15:sqref>('III. Detail Excl - ER &amp; LTC'!$C$27,'III. Detail Excl - ER &amp; LTC'!$F$27,'III. Detail Excl - ER &amp; LTC'!$I$27,'III. Detail Excl - ER &amp; LTC'!$L$27,'III. Detail Excl - ER &amp; LTC'!$S$27,'III. Detail Excl - ER &amp; LTC'!$V$27,'III. Detail Excl - ER &amp; LTC'!$Y$27,'III. Detail Excl - ER &amp; LTC'!$AB$27,'III. Detail Excl - ER &amp; LTC'!$AI$27,'III. Detail Excl - ER &amp; LTC'!$AL$27,'III. Detail Excl - ER &amp; LTC'!$AO$27,'III. Detail Excl - ER &amp; LTC'!$AR$27,'III. Detail Excl - ER &amp; LTC'!$AY$27,'III. Detail Excl - ER &amp; LTC'!$BB$27,'III. Detail Excl - ER &amp; LTC'!$BE$27,'III. Detail Excl - ER &amp; LTC'!$BH$27)</c15:sqref>
                        </c15:formulaRef>
                      </c:ext>
                    </c:extLst>
                    <c:numCache>
                      <c:formatCode>0.0%</c:formatCode>
                      <c:ptCount val="1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numCache>
                  </c:numRef>
                </c:val>
                <c:extLst xmlns:c15="http://schemas.microsoft.com/office/drawing/2012/chart">
                  <c:ext xmlns:c16="http://schemas.microsoft.com/office/drawing/2014/chart" uri="{C3380CC4-5D6E-409C-BE32-E72D297353CC}">
                    <c16:uniqueId val="{00000002-591F-495F-922A-74E51C508DE2}"/>
                  </c:ext>
                </c:extLst>
              </c15:ser>
            </c15:filteredBarSeries>
          </c:ext>
        </c:extLst>
      </c:barChart>
      <c:catAx>
        <c:axId val="841409512"/>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41416072"/>
        <c:crosses val="autoZero"/>
        <c:auto val="1"/>
        <c:lblAlgn val="ctr"/>
        <c:lblOffset val="100"/>
        <c:noMultiLvlLbl val="0"/>
      </c:catAx>
      <c:valAx>
        <c:axId val="841416072"/>
        <c:scaling>
          <c:orientation val="minMax"/>
        </c:scaling>
        <c:delete val="0"/>
        <c:axPos val="b"/>
        <c:majorGridlines>
          <c:spPr>
            <a:ln w="9525" cap="flat" cmpd="sng" algn="ctr">
              <a:solidFill>
                <a:schemeClr val="tx1">
                  <a:lumMod val="15000"/>
                  <a:lumOff val="85000"/>
                </a:schemeClr>
              </a:solidFill>
              <a:round/>
            </a:ln>
            <a:effectLst/>
          </c:spPr>
        </c:majorGridlines>
        <c:numFmt formatCode="&quot;$&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41409512"/>
        <c:crosses val="autoZero"/>
        <c:crossBetween val="between"/>
      </c:valAx>
      <c:spPr>
        <a:noFill/>
        <a:ln>
          <a:noFill/>
        </a:ln>
        <a:effectLst/>
      </c:spPr>
    </c:plotArea>
    <c:legend>
      <c:legendPos val="b"/>
      <c:layout>
        <c:manualLayout>
          <c:xMode val="edge"/>
          <c:yMode val="edge"/>
          <c:x val="2.9886674334574103E-2"/>
          <c:y val="0.91603129797454563"/>
          <c:w val="0.93407488731251953"/>
          <c:h val="7.0382145628022919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lumMod val="95000"/>
      </a:schemeClr>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1" i="0" u="none" strike="noStrike" kern="1200" spc="0" baseline="0">
                <a:solidFill>
                  <a:schemeClr val="tx1">
                    <a:lumMod val="65000"/>
                    <a:lumOff val="35000"/>
                  </a:schemeClr>
                </a:solidFill>
                <a:latin typeface="+mn-lt"/>
                <a:ea typeface="+mn-ea"/>
                <a:cs typeface="+mn-cs"/>
              </a:defRPr>
            </a:pPr>
            <a:r>
              <a:rPr lang="en-US" sz="900" b="1" baseline="0"/>
              <a:t>2b. </a:t>
            </a:r>
            <a:r>
              <a:rPr lang="en-US" sz="900" b="1" i="0" baseline="0">
                <a:effectLst/>
              </a:rPr>
              <a:t>Percentage of Visits for Outpatient BH Services with a BH and Non-BH Practitioner</a:t>
            </a:r>
            <a:endParaRPr lang="en-US" sz="900">
              <a:effectLst/>
            </a:endParaRPr>
          </a:p>
        </c:rich>
      </c:tx>
      <c:overlay val="0"/>
      <c:spPr>
        <a:noFill/>
        <a:ln>
          <a:noFill/>
        </a:ln>
        <a:effectLst/>
      </c:spPr>
      <c:txPr>
        <a:bodyPr rot="0" spcFirstLastPara="1" vertOverflow="ellipsis" vert="horz" wrap="square" anchor="ctr" anchorCtr="1"/>
        <a:lstStyle/>
        <a:p>
          <a:pPr>
            <a:defRPr sz="9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24091132572103702"/>
          <c:y val="9.7378125539950136E-2"/>
          <c:w val="0.63359771668498699"/>
          <c:h val="0.7475475361818017"/>
        </c:manualLayout>
      </c:layout>
      <c:barChart>
        <c:barDir val="bar"/>
        <c:grouping val="clustered"/>
        <c:varyColors val="0"/>
        <c:ser>
          <c:idx val="12"/>
          <c:order val="12"/>
          <c:tx>
            <c:strRef>
              <c:f>'III. Detail Excl - ER &amp; LTC'!$B$19</c:f>
              <c:strCache>
                <c:ptCount val="1"/>
                <c:pt idx="0">
                  <c:v>Percentage of Visits for Outpatient BH Services with a BH Practitioner</c:v>
                </c:pt>
              </c:strCache>
            </c:strRef>
          </c:tx>
          <c:spPr>
            <a:solidFill>
              <a:srgbClr val="00968F"/>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('III. Detail Excl - ER &amp; LTC'!$C$6,'III. Detail Excl - ER &amp; LTC'!$F$6,'III. Detail Excl - ER &amp; LTC'!$I$6,'III. Detail Excl - ER &amp; LTC'!$L$6,'III. Detail Excl - ER &amp; LTC'!$S$6,'III. Detail Excl - ER &amp; LTC'!$V$6,'III. Detail Excl - ER &amp; LTC'!$Y$6,'III. Detail Excl - ER &amp; LTC'!$AB$6,'III. Detail Excl - ER &amp; LTC'!$AI$6,'III. Detail Excl - ER &amp; LTC'!$AL$6,'III. Detail Excl - ER &amp; LTC'!$AO$6,'III. Detail Excl - ER &amp; LTC'!$AR$6,'III. Detail Excl - ER &amp; LTC'!$AY$6,'III. Detail Excl - ER &amp; LTC'!$BB$6,'III. Detail Excl - ER &amp; LTC'!$BE$6,'III. Detail Excl - ER &amp; LTC'!$BH$6)</c:f>
              <c:strCache>
                <c:ptCount val="16"/>
                <c:pt idx="0">
                  <c:v>2020Q1</c:v>
                </c:pt>
                <c:pt idx="1">
                  <c:v>2020Q2</c:v>
                </c:pt>
                <c:pt idx="2">
                  <c:v>2020Q3</c:v>
                </c:pt>
                <c:pt idx="3">
                  <c:v>2020Q4</c:v>
                </c:pt>
                <c:pt idx="4">
                  <c:v>2021Q1</c:v>
                </c:pt>
                <c:pt idx="5">
                  <c:v>2021Q2</c:v>
                </c:pt>
                <c:pt idx="6">
                  <c:v>2021Q3</c:v>
                </c:pt>
                <c:pt idx="7">
                  <c:v>2021Q4</c:v>
                </c:pt>
                <c:pt idx="8">
                  <c:v>2022Q1</c:v>
                </c:pt>
                <c:pt idx="9">
                  <c:v>2022Q2</c:v>
                </c:pt>
                <c:pt idx="10">
                  <c:v>2022Q3</c:v>
                </c:pt>
                <c:pt idx="11">
                  <c:v>2022Q4</c:v>
                </c:pt>
                <c:pt idx="12">
                  <c:v>2023Q1</c:v>
                </c:pt>
                <c:pt idx="13">
                  <c:v>2023Q2</c:v>
                </c:pt>
                <c:pt idx="14">
                  <c:v>2023Q3</c:v>
                </c:pt>
                <c:pt idx="15">
                  <c:v>2023Q4</c:v>
                </c:pt>
              </c:strCache>
            </c:strRef>
          </c:cat>
          <c:val>
            <c:numRef>
              <c:f>('III. Detail Excl - ER &amp; LTC'!$C$19,'III. Detail Excl - ER &amp; LTC'!$F$19,'III. Detail Excl - ER &amp; LTC'!$I$19,'III. Detail Excl - ER &amp; LTC'!$L$19,'III. Detail Excl - ER &amp; LTC'!$S$19,'III. Detail Excl - ER &amp; LTC'!$V$19,'III. Detail Excl - ER &amp; LTC'!$Y$19,'III. Detail Excl - ER &amp; LTC'!$AB$19,'III. Detail Excl - ER &amp; LTC'!$AI$19,'III. Detail Excl - ER &amp; LTC'!$AL$19,'III. Detail Excl - ER &amp; LTC'!$AO$19,'III. Detail Excl - ER &amp; LTC'!$AR$19,'III. Detail Excl - ER &amp; LTC'!$AY$19,'III. Detail Excl - ER &amp; LTC'!$BB$19,'III. Detail Excl - ER &amp; LTC'!$BE$19,'III. Detail Excl - ER &amp; LTC'!$BH$19)</c:f>
              <c:numCache>
                <c:formatCode>0.0%</c:formatCode>
                <c:ptCount val="1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numCache>
            </c:numRef>
          </c:val>
          <c:extLst xmlns:c15="http://schemas.microsoft.com/office/drawing/2012/chart">
            <c:ext xmlns:c16="http://schemas.microsoft.com/office/drawing/2014/chart" uri="{C3380CC4-5D6E-409C-BE32-E72D297353CC}">
              <c16:uniqueId val="{00000000-3A71-4CE0-B727-56FC105B38E3}"/>
            </c:ext>
          </c:extLst>
        </c:ser>
        <c:ser>
          <c:idx val="13"/>
          <c:order val="13"/>
          <c:tx>
            <c:strRef>
              <c:f>'III. Detail Excl - ER &amp; LTC'!$B$20</c:f>
              <c:strCache>
                <c:ptCount val="1"/>
                <c:pt idx="0">
                  <c:v>Percentage of Visits for Outpatient BH Services with a Non-BH Practitioner</c:v>
                </c:pt>
              </c:strCache>
            </c:strRef>
          </c:tx>
          <c:spPr>
            <a:solidFill>
              <a:srgbClr val="00386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('III. Detail Excl - ER &amp; LTC'!$C$6,'III. Detail Excl - ER &amp; LTC'!$F$6,'III. Detail Excl - ER &amp; LTC'!$I$6,'III. Detail Excl - ER &amp; LTC'!$L$6,'III. Detail Excl - ER &amp; LTC'!$S$6,'III. Detail Excl - ER &amp; LTC'!$V$6,'III. Detail Excl - ER &amp; LTC'!$Y$6,'III. Detail Excl - ER &amp; LTC'!$AB$6,'III. Detail Excl - ER &amp; LTC'!$AI$6,'III. Detail Excl - ER &amp; LTC'!$AL$6,'III. Detail Excl - ER &amp; LTC'!$AO$6,'III. Detail Excl - ER &amp; LTC'!$AR$6,'III. Detail Excl - ER &amp; LTC'!$AY$6,'III. Detail Excl - ER &amp; LTC'!$BB$6,'III. Detail Excl - ER &amp; LTC'!$BE$6,'III. Detail Excl - ER &amp; LTC'!$BH$6)</c:f>
              <c:strCache>
                <c:ptCount val="16"/>
                <c:pt idx="0">
                  <c:v>2020Q1</c:v>
                </c:pt>
                <c:pt idx="1">
                  <c:v>2020Q2</c:v>
                </c:pt>
                <c:pt idx="2">
                  <c:v>2020Q3</c:v>
                </c:pt>
                <c:pt idx="3">
                  <c:v>2020Q4</c:v>
                </c:pt>
                <c:pt idx="4">
                  <c:v>2021Q1</c:v>
                </c:pt>
                <c:pt idx="5">
                  <c:v>2021Q2</c:v>
                </c:pt>
                <c:pt idx="6">
                  <c:v>2021Q3</c:v>
                </c:pt>
                <c:pt idx="7">
                  <c:v>2021Q4</c:v>
                </c:pt>
                <c:pt idx="8">
                  <c:v>2022Q1</c:v>
                </c:pt>
                <c:pt idx="9">
                  <c:v>2022Q2</c:v>
                </c:pt>
                <c:pt idx="10">
                  <c:v>2022Q3</c:v>
                </c:pt>
                <c:pt idx="11">
                  <c:v>2022Q4</c:v>
                </c:pt>
                <c:pt idx="12">
                  <c:v>2023Q1</c:v>
                </c:pt>
                <c:pt idx="13">
                  <c:v>2023Q2</c:v>
                </c:pt>
                <c:pt idx="14">
                  <c:v>2023Q3</c:v>
                </c:pt>
                <c:pt idx="15">
                  <c:v>2023Q4</c:v>
                </c:pt>
              </c:strCache>
            </c:strRef>
          </c:cat>
          <c:val>
            <c:numRef>
              <c:f>('III. Detail Excl - ER &amp; LTC'!$C$20,'III. Detail Excl - ER &amp; LTC'!$F$20,'III. Detail Excl - ER &amp; LTC'!$I$20,'III. Detail Excl - ER &amp; LTC'!$L$20,'III. Detail Excl - ER &amp; LTC'!$S$20,'III. Detail Excl - ER &amp; LTC'!$V$20,'III. Detail Excl - ER &amp; LTC'!$Y$20,'III. Detail Excl - ER &amp; LTC'!$AB$20,'III. Detail Excl - ER &amp; LTC'!$AI$20,'III. Detail Excl - ER &amp; LTC'!$AL$20,'III. Detail Excl - ER &amp; LTC'!$AO$20,'III. Detail Excl - ER &amp; LTC'!$AR$20,'III. Detail Excl - ER &amp; LTC'!$AY$20,'III. Detail Excl - ER &amp; LTC'!$BB$20,'III. Detail Excl - ER &amp; LTC'!$BE$20,'III. Detail Excl - ER &amp; LTC'!$BH$20)</c:f>
              <c:numCache>
                <c:formatCode>0.0%</c:formatCode>
                <c:ptCount val="1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numCache>
            </c:numRef>
          </c:val>
          <c:extLst xmlns:c15="http://schemas.microsoft.com/office/drawing/2012/chart">
            <c:ext xmlns:c16="http://schemas.microsoft.com/office/drawing/2014/chart" uri="{C3380CC4-5D6E-409C-BE32-E72D297353CC}">
              <c16:uniqueId val="{00000001-3A71-4CE0-B727-56FC105B38E3}"/>
            </c:ext>
          </c:extLst>
        </c:ser>
        <c:dLbls>
          <c:showLegendKey val="0"/>
          <c:showVal val="0"/>
          <c:showCatName val="0"/>
          <c:showSerName val="0"/>
          <c:showPercent val="0"/>
          <c:showBubbleSize val="0"/>
        </c:dLbls>
        <c:gapWidth val="150"/>
        <c:axId val="841409512"/>
        <c:axId val="841416072"/>
        <c:extLst>
          <c:ext xmlns:c15="http://schemas.microsoft.com/office/drawing/2012/chart" uri="{02D57815-91ED-43cb-92C2-25804820EDAC}">
            <c15:filteredBarSeries>
              <c15:ser>
                <c:idx val="0"/>
                <c:order val="0"/>
                <c:tx>
                  <c:strRef>
                    <c:extLst>
                      <c:ext uri="{02D57815-91ED-43cb-92C2-25804820EDAC}">
                        <c15:formulaRef>
                          <c15:sqref>'III. Detail Excl - ER &amp; LTC'!$B$7</c15:sqref>
                        </c15:formulaRef>
                      </c:ext>
                    </c:extLst>
                    <c:strCache>
                      <c:ptCount val="1"/>
                      <c:pt idx="0">
                        <c:v>Criteria</c:v>
                      </c:pt>
                    </c:strCache>
                  </c:strRef>
                </c:tx>
                <c:spPr>
                  <a:solidFill>
                    <a:schemeClr val="accent1"/>
                  </a:solidFill>
                  <a:ln>
                    <a:noFill/>
                  </a:ln>
                  <a:effectLst/>
                </c:spPr>
                <c:invertIfNegative val="0"/>
                <c:cat>
                  <c:strRef>
                    <c:extLst>
                      <c:ext uri="{02D57815-91ED-43cb-92C2-25804820EDAC}">
                        <c15:formulaRef>
                          <c15:sqref>('III. Detail Excl - ER &amp; LTC'!$C$6,'III. Detail Excl - ER &amp; LTC'!$F$6,'III. Detail Excl - ER &amp; LTC'!$I$6,'III. Detail Excl - ER &amp; LTC'!$L$6,'III. Detail Excl - ER &amp; LTC'!$S$6,'III. Detail Excl - ER &amp; LTC'!$V$6,'III. Detail Excl - ER &amp; LTC'!$Y$6,'III. Detail Excl - ER &amp; LTC'!$AB$6,'III. Detail Excl - ER &amp; LTC'!$AI$6,'III. Detail Excl - ER &amp; LTC'!$AL$6,'III. Detail Excl - ER &amp; LTC'!$AO$6,'III. Detail Excl - ER &amp; LTC'!$AR$6,'III. Detail Excl - ER &amp; LTC'!$AY$6,'III. Detail Excl - ER &amp; LTC'!$BB$6,'III. Detail Excl - ER &amp; LTC'!$BE$6,'III. Detail Excl - ER &amp; LTC'!$BH$6)</c15:sqref>
                        </c15:formulaRef>
                      </c:ext>
                    </c:extLst>
                    <c:strCache>
                      <c:ptCount val="16"/>
                      <c:pt idx="0">
                        <c:v>2020Q1</c:v>
                      </c:pt>
                      <c:pt idx="1">
                        <c:v>2020Q2</c:v>
                      </c:pt>
                      <c:pt idx="2">
                        <c:v>2020Q3</c:v>
                      </c:pt>
                      <c:pt idx="3">
                        <c:v>2020Q4</c:v>
                      </c:pt>
                      <c:pt idx="4">
                        <c:v>2021Q1</c:v>
                      </c:pt>
                      <c:pt idx="5">
                        <c:v>2021Q2</c:v>
                      </c:pt>
                      <c:pt idx="6">
                        <c:v>2021Q3</c:v>
                      </c:pt>
                      <c:pt idx="7">
                        <c:v>2021Q4</c:v>
                      </c:pt>
                      <c:pt idx="8">
                        <c:v>2022Q1</c:v>
                      </c:pt>
                      <c:pt idx="9">
                        <c:v>2022Q2</c:v>
                      </c:pt>
                      <c:pt idx="10">
                        <c:v>2022Q3</c:v>
                      </c:pt>
                      <c:pt idx="11">
                        <c:v>2022Q4</c:v>
                      </c:pt>
                      <c:pt idx="12">
                        <c:v>2023Q1</c:v>
                      </c:pt>
                      <c:pt idx="13">
                        <c:v>2023Q2</c:v>
                      </c:pt>
                      <c:pt idx="14">
                        <c:v>2023Q3</c:v>
                      </c:pt>
                      <c:pt idx="15">
                        <c:v>2023Q4</c:v>
                      </c:pt>
                    </c:strCache>
                  </c:strRef>
                </c:cat>
                <c:val>
                  <c:numRef>
                    <c:extLst>
                      <c:ext uri="{02D57815-91ED-43cb-92C2-25804820EDAC}">
                        <c15:formulaRef>
                          <c15:sqref>('III. Detail Excl - ER &amp; LTC'!$C$7,'III. Detail Excl - ER &amp; LTC'!$F$7,'III. Detail Excl - ER &amp; LTC'!$I$7,'III. Detail Excl - ER &amp; LTC'!$L$7,'III. Detail Excl - ER &amp; LTC'!$S$7,'III. Detail Excl - ER &amp; LTC'!$V$7,'III. Detail Excl - ER &amp; LTC'!$Y$7,'III. Detail Excl - ER &amp; LTC'!$AB$7,'III. Detail Excl - ER &amp; LTC'!$AI$7,'III. Detail Excl - ER &amp; LTC'!$AL$7,'III. Detail Excl - ER &amp; LTC'!$AO$7,'III. Detail Excl - ER &amp; LTC'!$AR$7,'III. Detail Excl - ER &amp; LTC'!$AY$7,'III. Detail Excl - ER &amp; LTC'!$BB$7,'III. Detail Excl - ER &amp; LTC'!$BE$7,'III. Detail Excl - ER &amp; LTC'!$BH$7)</c15:sqref>
                        </c15:formulaRef>
                      </c:ext>
                    </c:extLst>
                    <c:numCache>
                      <c:formatCode>_("$"* #,##0_);_("$"* \(#,##0\);_("$"* "-"??_);_(@_)</c:formatCode>
                      <c:ptCount val="1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02-3A71-4CE0-B727-56FC105B38E3}"/>
                  </c:ext>
                </c:extLst>
              </c15:ser>
            </c15:filteredBarSeries>
            <c15:filteredBarSeries>
              <c15:ser>
                <c:idx val="1"/>
                <c:order val="1"/>
                <c:tx>
                  <c:strRef>
                    <c:extLst xmlns:c15="http://schemas.microsoft.com/office/drawing/2012/chart">
                      <c:ext xmlns:c15="http://schemas.microsoft.com/office/drawing/2012/chart" uri="{02D57815-91ED-43cb-92C2-25804820EDAC}">
                        <c15:formulaRef>
                          <c15:sqref>'III. Detail Excl - ER &amp; LTC'!$B$8</c15:sqref>
                        </c15:formulaRef>
                      </c:ext>
                    </c:extLst>
                    <c:strCache>
                      <c:ptCount val="1"/>
                      <c:pt idx="0">
                        <c:v>Member (Excluding ER &amp; LTC)</c:v>
                      </c:pt>
                    </c:strCache>
                  </c:strRef>
                </c:tx>
                <c:spPr>
                  <a:solidFill>
                    <a:schemeClr val="accent3"/>
                  </a:solidFill>
                  <a:ln>
                    <a:noFill/>
                  </a:ln>
                  <a:effectLst/>
                </c:spPr>
                <c:invertIfNegative val="0"/>
                <c:cat>
                  <c:strRef>
                    <c:extLst xmlns:c15="http://schemas.microsoft.com/office/drawing/2012/chart">
                      <c:ext xmlns:c15="http://schemas.microsoft.com/office/drawing/2012/chart" uri="{02D57815-91ED-43cb-92C2-25804820EDAC}">
                        <c15:formulaRef>
                          <c15:sqref>('III. Detail Excl - ER &amp; LTC'!$C$6,'III. Detail Excl - ER &amp; LTC'!$F$6,'III. Detail Excl - ER &amp; LTC'!$I$6,'III. Detail Excl - ER &amp; LTC'!$L$6,'III. Detail Excl - ER &amp; LTC'!$S$6,'III. Detail Excl - ER &amp; LTC'!$V$6,'III. Detail Excl - ER &amp; LTC'!$Y$6,'III. Detail Excl - ER &amp; LTC'!$AB$6,'III. Detail Excl - ER &amp; LTC'!$AI$6,'III. Detail Excl - ER &amp; LTC'!$AL$6,'III. Detail Excl - ER &amp; LTC'!$AO$6,'III. Detail Excl - ER &amp; LTC'!$AR$6,'III. Detail Excl - ER &amp; LTC'!$AY$6,'III. Detail Excl - ER &amp; LTC'!$BB$6,'III. Detail Excl - ER &amp; LTC'!$BE$6,'III. Detail Excl - ER &amp; LTC'!$BH$6)</c15:sqref>
                        </c15:formulaRef>
                      </c:ext>
                    </c:extLst>
                    <c:strCache>
                      <c:ptCount val="16"/>
                      <c:pt idx="0">
                        <c:v>2020Q1</c:v>
                      </c:pt>
                      <c:pt idx="1">
                        <c:v>2020Q2</c:v>
                      </c:pt>
                      <c:pt idx="2">
                        <c:v>2020Q3</c:v>
                      </c:pt>
                      <c:pt idx="3">
                        <c:v>2020Q4</c:v>
                      </c:pt>
                      <c:pt idx="4">
                        <c:v>2021Q1</c:v>
                      </c:pt>
                      <c:pt idx="5">
                        <c:v>2021Q2</c:v>
                      </c:pt>
                      <c:pt idx="6">
                        <c:v>2021Q3</c:v>
                      </c:pt>
                      <c:pt idx="7">
                        <c:v>2021Q4</c:v>
                      </c:pt>
                      <c:pt idx="8">
                        <c:v>2022Q1</c:v>
                      </c:pt>
                      <c:pt idx="9">
                        <c:v>2022Q2</c:v>
                      </c:pt>
                      <c:pt idx="10">
                        <c:v>2022Q3</c:v>
                      </c:pt>
                      <c:pt idx="11">
                        <c:v>2022Q4</c:v>
                      </c:pt>
                      <c:pt idx="12">
                        <c:v>2023Q1</c:v>
                      </c:pt>
                      <c:pt idx="13">
                        <c:v>2023Q2</c:v>
                      </c:pt>
                      <c:pt idx="14">
                        <c:v>2023Q3</c:v>
                      </c:pt>
                      <c:pt idx="15">
                        <c:v>2023Q4</c:v>
                      </c:pt>
                    </c:strCache>
                  </c:strRef>
                </c:cat>
                <c:val>
                  <c:numRef>
                    <c:extLst xmlns:c15="http://schemas.microsoft.com/office/drawing/2012/chart">
                      <c:ext xmlns:c15="http://schemas.microsoft.com/office/drawing/2012/chart" uri="{02D57815-91ED-43cb-92C2-25804820EDAC}">
                        <c15:formulaRef>
                          <c15:sqref>('III. Detail Excl - ER &amp; LTC'!$C$8,'III. Detail Excl - ER &amp; LTC'!$F$8,'III. Detail Excl - ER &amp; LTC'!$I$8,'III. Detail Excl - ER &amp; LTC'!$L$8,'III. Detail Excl - ER &amp; LTC'!$S$8,'III. Detail Excl - ER &amp; LTC'!$V$8,'III. Detail Excl - ER &amp; LTC'!$Y$8,'III. Detail Excl - ER &amp; LTC'!$AB$8,'III. Detail Excl - ER &amp; LTC'!$AI$8,'III. Detail Excl - ER &amp; LTC'!$AL$8,'III. Detail Excl - ER &amp; LTC'!$AO$8,'III. Detail Excl - ER &amp; LTC'!$AR$8,'III. Detail Excl - ER &amp; LTC'!$AY$8,'III. Detail Excl - ER &amp; LTC'!$BB$8,'III. Detail Excl - ER &amp; LTC'!$BE$8,'III. Detail Excl - ER &amp; LTC'!$BH$8)</c15:sqref>
                        </c15:formulaRef>
                      </c:ext>
                    </c:extLst>
                    <c:numCache>
                      <c:formatCode>General</c:formatCode>
                      <c:ptCount val="16"/>
                    </c:numCache>
                  </c:numRef>
                </c:val>
                <c:extLst xmlns:c15="http://schemas.microsoft.com/office/drawing/2012/chart">
                  <c:ext xmlns:c16="http://schemas.microsoft.com/office/drawing/2014/chart" uri="{C3380CC4-5D6E-409C-BE32-E72D297353CC}">
                    <c16:uniqueId val="{00000003-3A71-4CE0-B727-56FC105B38E3}"/>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'III. Detail Excl - ER &amp; LTC'!$B$9</c15:sqref>
                        </c15:formulaRef>
                      </c:ext>
                    </c:extLst>
                    <c:strCache>
                      <c:ptCount val="1"/>
                      <c:pt idx="0">
                        <c:v>Total Unique Members</c:v>
                      </c:pt>
                    </c:strCache>
                  </c:strRef>
                </c:tx>
                <c:spPr>
                  <a:solidFill>
                    <a:schemeClr val="accent5"/>
                  </a:solidFill>
                  <a:ln>
                    <a:noFill/>
                  </a:ln>
                  <a:effectLst/>
                </c:spPr>
                <c:invertIfNegative val="0"/>
                <c:cat>
                  <c:strRef>
                    <c:extLst xmlns:c15="http://schemas.microsoft.com/office/drawing/2012/chart">
                      <c:ext xmlns:c15="http://schemas.microsoft.com/office/drawing/2012/chart" uri="{02D57815-91ED-43cb-92C2-25804820EDAC}">
                        <c15:formulaRef>
                          <c15:sqref>('III. Detail Excl - ER &amp; LTC'!$C$6,'III. Detail Excl - ER &amp; LTC'!$F$6,'III. Detail Excl - ER &amp; LTC'!$I$6,'III. Detail Excl - ER &amp; LTC'!$L$6,'III. Detail Excl - ER &amp; LTC'!$S$6,'III. Detail Excl - ER &amp; LTC'!$V$6,'III. Detail Excl - ER &amp; LTC'!$Y$6,'III. Detail Excl - ER &amp; LTC'!$AB$6,'III. Detail Excl - ER &amp; LTC'!$AI$6,'III. Detail Excl - ER &amp; LTC'!$AL$6,'III. Detail Excl - ER &amp; LTC'!$AO$6,'III. Detail Excl - ER &amp; LTC'!$AR$6,'III. Detail Excl - ER &amp; LTC'!$AY$6,'III. Detail Excl - ER &amp; LTC'!$BB$6,'III. Detail Excl - ER &amp; LTC'!$BE$6,'III. Detail Excl - ER &amp; LTC'!$BH$6)</c15:sqref>
                        </c15:formulaRef>
                      </c:ext>
                    </c:extLst>
                    <c:strCache>
                      <c:ptCount val="16"/>
                      <c:pt idx="0">
                        <c:v>2020Q1</c:v>
                      </c:pt>
                      <c:pt idx="1">
                        <c:v>2020Q2</c:v>
                      </c:pt>
                      <c:pt idx="2">
                        <c:v>2020Q3</c:v>
                      </c:pt>
                      <c:pt idx="3">
                        <c:v>2020Q4</c:v>
                      </c:pt>
                      <c:pt idx="4">
                        <c:v>2021Q1</c:v>
                      </c:pt>
                      <c:pt idx="5">
                        <c:v>2021Q2</c:v>
                      </c:pt>
                      <c:pt idx="6">
                        <c:v>2021Q3</c:v>
                      </c:pt>
                      <c:pt idx="7">
                        <c:v>2021Q4</c:v>
                      </c:pt>
                      <c:pt idx="8">
                        <c:v>2022Q1</c:v>
                      </c:pt>
                      <c:pt idx="9">
                        <c:v>2022Q2</c:v>
                      </c:pt>
                      <c:pt idx="10">
                        <c:v>2022Q3</c:v>
                      </c:pt>
                      <c:pt idx="11">
                        <c:v>2022Q4</c:v>
                      </c:pt>
                      <c:pt idx="12">
                        <c:v>2023Q1</c:v>
                      </c:pt>
                      <c:pt idx="13">
                        <c:v>2023Q2</c:v>
                      </c:pt>
                      <c:pt idx="14">
                        <c:v>2023Q3</c:v>
                      </c:pt>
                      <c:pt idx="15">
                        <c:v>2023Q4</c:v>
                      </c:pt>
                    </c:strCache>
                  </c:strRef>
                </c:cat>
                <c:val>
                  <c:numRef>
                    <c:extLst xmlns:c15="http://schemas.microsoft.com/office/drawing/2012/chart">
                      <c:ext xmlns:c15="http://schemas.microsoft.com/office/drawing/2012/chart" uri="{02D57815-91ED-43cb-92C2-25804820EDAC}">
                        <c15:formulaRef>
                          <c15:sqref>('III. Detail Excl - ER &amp; LTC'!$C$9,'III. Detail Excl - ER &amp; LTC'!$F$9,'III. Detail Excl - ER &amp; LTC'!$I$9,'III. Detail Excl - ER &amp; LTC'!$L$9,'III. Detail Excl - ER &amp; LTC'!$S$9,'III. Detail Excl - ER &amp; LTC'!$V$9,'III. Detail Excl - ER &amp; LTC'!$Y$9,'III. Detail Excl - ER &amp; LTC'!$AB$9,'III. Detail Excl - ER &amp; LTC'!$AI$9,'III. Detail Excl - ER &amp; LTC'!$AL$9,'III. Detail Excl - ER &amp; LTC'!$AO$9,'III. Detail Excl - ER &amp; LTC'!$AR$9,'III. Detail Excl - ER &amp; LTC'!$AY$9,'III. Detail Excl - ER &amp; LTC'!$BB$9,'III. Detail Excl - ER &amp; LTC'!$BE$9,'III. Detail Excl - ER &amp; LTC'!$BH$9)</c15:sqref>
                        </c15:formulaRef>
                      </c:ext>
                    </c:extLst>
                    <c:numCache>
                      <c:formatCode>_(* #,##0_);_(* \(#,##0\);_(* "-"??_);_(@_)</c:formatCode>
                      <c:ptCount val="1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numCache>
                  </c:numRef>
                </c:val>
                <c:extLst xmlns:c15="http://schemas.microsoft.com/office/drawing/2012/chart">
                  <c:ext xmlns:c16="http://schemas.microsoft.com/office/drawing/2014/chart" uri="{C3380CC4-5D6E-409C-BE32-E72D297353CC}">
                    <c16:uniqueId val="{00000004-3A71-4CE0-B727-56FC105B38E3}"/>
                  </c:ext>
                </c:extLst>
              </c15:ser>
            </c15:filteredBarSeries>
            <c15:filteredBarSeries>
              <c15:ser>
                <c:idx val="3"/>
                <c:order val="3"/>
                <c:tx>
                  <c:strRef>
                    <c:extLst xmlns:c15="http://schemas.microsoft.com/office/drawing/2012/chart">
                      <c:ext xmlns:c15="http://schemas.microsoft.com/office/drawing/2012/chart" uri="{02D57815-91ED-43cb-92C2-25804820EDAC}">
                        <c15:formulaRef>
                          <c15:sqref>'III. Detail Excl - ER &amp; LTC'!$B$10</c15:sqref>
                        </c15:formulaRef>
                      </c:ext>
                    </c:extLst>
                    <c:strCache>
                      <c:ptCount val="1"/>
                      <c:pt idx="0">
                        <c:v>Total Member Months</c:v>
                      </c:pt>
                    </c:strCache>
                  </c:strRef>
                </c:tx>
                <c:spPr>
                  <a:solidFill>
                    <a:schemeClr val="accent1">
                      <a:lumMod val="60000"/>
                    </a:schemeClr>
                  </a:solidFill>
                  <a:ln>
                    <a:noFill/>
                  </a:ln>
                  <a:effectLst/>
                </c:spPr>
                <c:invertIfNegative val="0"/>
                <c:cat>
                  <c:strRef>
                    <c:extLst xmlns:c15="http://schemas.microsoft.com/office/drawing/2012/chart">
                      <c:ext xmlns:c15="http://schemas.microsoft.com/office/drawing/2012/chart" uri="{02D57815-91ED-43cb-92C2-25804820EDAC}">
                        <c15:formulaRef>
                          <c15:sqref>('III. Detail Excl - ER &amp; LTC'!$C$6,'III. Detail Excl - ER &amp; LTC'!$F$6,'III. Detail Excl - ER &amp; LTC'!$I$6,'III. Detail Excl - ER &amp; LTC'!$L$6,'III. Detail Excl - ER &amp; LTC'!$S$6,'III. Detail Excl - ER &amp; LTC'!$V$6,'III. Detail Excl - ER &amp; LTC'!$Y$6,'III. Detail Excl - ER &amp; LTC'!$AB$6,'III. Detail Excl - ER &amp; LTC'!$AI$6,'III. Detail Excl - ER &amp; LTC'!$AL$6,'III. Detail Excl - ER &amp; LTC'!$AO$6,'III. Detail Excl - ER &amp; LTC'!$AR$6,'III. Detail Excl - ER &amp; LTC'!$AY$6,'III. Detail Excl - ER &amp; LTC'!$BB$6,'III. Detail Excl - ER &amp; LTC'!$BE$6,'III. Detail Excl - ER &amp; LTC'!$BH$6)</c15:sqref>
                        </c15:formulaRef>
                      </c:ext>
                    </c:extLst>
                    <c:strCache>
                      <c:ptCount val="16"/>
                      <c:pt idx="0">
                        <c:v>2020Q1</c:v>
                      </c:pt>
                      <c:pt idx="1">
                        <c:v>2020Q2</c:v>
                      </c:pt>
                      <c:pt idx="2">
                        <c:v>2020Q3</c:v>
                      </c:pt>
                      <c:pt idx="3">
                        <c:v>2020Q4</c:v>
                      </c:pt>
                      <c:pt idx="4">
                        <c:v>2021Q1</c:v>
                      </c:pt>
                      <c:pt idx="5">
                        <c:v>2021Q2</c:v>
                      </c:pt>
                      <c:pt idx="6">
                        <c:v>2021Q3</c:v>
                      </c:pt>
                      <c:pt idx="7">
                        <c:v>2021Q4</c:v>
                      </c:pt>
                      <c:pt idx="8">
                        <c:v>2022Q1</c:v>
                      </c:pt>
                      <c:pt idx="9">
                        <c:v>2022Q2</c:v>
                      </c:pt>
                      <c:pt idx="10">
                        <c:v>2022Q3</c:v>
                      </c:pt>
                      <c:pt idx="11">
                        <c:v>2022Q4</c:v>
                      </c:pt>
                      <c:pt idx="12">
                        <c:v>2023Q1</c:v>
                      </c:pt>
                      <c:pt idx="13">
                        <c:v>2023Q2</c:v>
                      </c:pt>
                      <c:pt idx="14">
                        <c:v>2023Q3</c:v>
                      </c:pt>
                      <c:pt idx="15">
                        <c:v>2023Q4</c:v>
                      </c:pt>
                    </c:strCache>
                  </c:strRef>
                </c:cat>
                <c:val>
                  <c:numRef>
                    <c:extLst xmlns:c15="http://schemas.microsoft.com/office/drawing/2012/chart">
                      <c:ext xmlns:c15="http://schemas.microsoft.com/office/drawing/2012/chart" uri="{02D57815-91ED-43cb-92C2-25804820EDAC}">
                        <c15:formulaRef>
                          <c15:sqref>('III. Detail Excl - ER &amp; LTC'!$C$10,'III. Detail Excl - ER &amp; LTC'!$F$10,'III. Detail Excl - ER &amp; LTC'!$I$10,'III. Detail Excl - ER &amp; LTC'!$L$10,'III. Detail Excl - ER &amp; LTC'!$S$10,'III. Detail Excl - ER &amp; LTC'!$V$10,'III. Detail Excl - ER &amp; LTC'!$Y$10,'III. Detail Excl - ER &amp; LTC'!$AB$10,'III. Detail Excl - ER &amp; LTC'!$AI$10,'III. Detail Excl - ER &amp; LTC'!$AL$10,'III. Detail Excl - ER &amp; LTC'!$AO$10,'III. Detail Excl - ER &amp; LTC'!$AR$10,'III. Detail Excl - ER &amp; LTC'!$AY$10,'III. Detail Excl - ER &amp; LTC'!$BB$10,'III. Detail Excl - ER &amp; LTC'!$BE$10,'III. Detail Excl - ER &amp; LTC'!$BH$10)</c15:sqref>
                        </c15:formulaRef>
                      </c:ext>
                    </c:extLst>
                    <c:numCache>
                      <c:formatCode>_(* #,##0_);_(* \(#,##0\);_(* "-"??_);_(@_)</c:formatCode>
                      <c:ptCount val="1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numCache>
                  </c:numRef>
                </c:val>
                <c:extLst xmlns:c15="http://schemas.microsoft.com/office/drawing/2012/chart">
                  <c:ext xmlns:c16="http://schemas.microsoft.com/office/drawing/2014/chart" uri="{C3380CC4-5D6E-409C-BE32-E72D297353CC}">
                    <c16:uniqueId val="{00000005-3A71-4CE0-B727-56FC105B38E3}"/>
                  </c:ext>
                </c:extLst>
              </c15:ser>
            </c15:filteredBarSeries>
            <c15:filteredBarSeries>
              <c15:ser>
                <c:idx val="4"/>
                <c:order val="4"/>
                <c:tx>
                  <c:strRef>
                    <c:extLst xmlns:c15="http://schemas.microsoft.com/office/drawing/2012/chart">
                      <c:ext xmlns:c15="http://schemas.microsoft.com/office/drawing/2012/chart" uri="{02D57815-91ED-43cb-92C2-25804820EDAC}">
                        <c15:formulaRef>
                          <c15:sqref>'III. Detail Excl - ER &amp; LTC'!$B$11</c15:sqref>
                        </c15:formulaRef>
                      </c:ext>
                    </c:extLst>
                    <c:strCache>
                      <c:ptCount val="1"/>
                      <c:pt idx="0">
                        <c:v>Unique Members with an Outpatient Visit for BH Services Provided by a BH Practitioner</c:v>
                      </c:pt>
                    </c:strCache>
                  </c:strRef>
                </c:tx>
                <c:spPr>
                  <a:solidFill>
                    <a:schemeClr val="accent3">
                      <a:lumMod val="60000"/>
                    </a:schemeClr>
                  </a:solidFill>
                  <a:ln>
                    <a:noFill/>
                  </a:ln>
                  <a:effectLst/>
                </c:spPr>
                <c:invertIfNegative val="0"/>
                <c:cat>
                  <c:strRef>
                    <c:extLst xmlns:c15="http://schemas.microsoft.com/office/drawing/2012/chart">
                      <c:ext xmlns:c15="http://schemas.microsoft.com/office/drawing/2012/chart" uri="{02D57815-91ED-43cb-92C2-25804820EDAC}">
                        <c15:formulaRef>
                          <c15:sqref>('III. Detail Excl - ER &amp; LTC'!$C$6,'III. Detail Excl - ER &amp; LTC'!$F$6,'III. Detail Excl - ER &amp; LTC'!$I$6,'III. Detail Excl - ER &amp; LTC'!$L$6,'III. Detail Excl - ER &amp; LTC'!$S$6,'III. Detail Excl - ER &amp; LTC'!$V$6,'III. Detail Excl - ER &amp; LTC'!$Y$6,'III. Detail Excl - ER &amp; LTC'!$AB$6,'III. Detail Excl - ER &amp; LTC'!$AI$6,'III. Detail Excl - ER &amp; LTC'!$AL$6,'III. Detail Excl - ER &amp; LTC'!$AO$6,'III. Detail Excl - ER &amp; LTC'!$AR$6,'III. Detail Excl - ER &amp; LTC'!$AY$6,'III. Detail Excl - ER &amp; LTC'!$BB$6,'III. Detail Excl - ER &amp; LTC'!$BE$6,'III. Detail Excl - ER &amp; LTC'!$BH$6)</c15:sqref>
                        </c15:formulaRef>
                      </c:ext>
                    </c:extLst>
                    <c:strCache>
                      <c:ptCount val="16"/>
                      <c:pt idx="0">
                        <c:v>2020Q1</c:v>
                      </c:pt>
                      <c:pt idx="1">
                        <c:v>2020Q2</c:v>
                      </c:pt>
                      <c:pt idx="2">
                        <c:v>2020Q3</c:v>
                      </c:pt>
                      <c:pt idx="3">
                        <c:v>2020Q4</c:v>
                      </c:pt>
                      <c:pt idx="4">
                        <c:v>2021Q1</c:v>
                      </c:pt>
                      <c:pt idx="5">
                        <c:v>2021Q2</c:v>
                      </c:pt>
                      <c:pt idx="6">
                        <c:v>2021Q3</c:v>
                      </c:pt>
                      <c:pt idx="7">
                        <c:v>2021Q4</c:v>
                      </c:pt>
                      <c:pt idx="8">
                        <c:v>2022Q1</c:v>
                      </c:pt>
                      <c:pt idx="9">
                        <c:v>2022Q2</c:v>
                      </c:pt>
                      <c:pt idx="10">
                        <c:v>2022Q3</c:v>
                      </c:pt>
                      <c:pt idx="11">
                        <c:v>2022Q4</c:v>
                      </c:pt>
                      <c:pt idx="12">
                        <c:v>2023Q1</c:v>
                      </c:pt>
                      <c:pt idx="13">
                        <c:v>2023Q2</c:v>
                      </c:pt>
                      <c:pt idx="14">
                        <c:v>2023Q3</c:v>
                      </c:pt>
                      <c:pt idx="15">
                        <c:v>2023Q4</c:v>
                      </c:pt>
                    </c:strCache>
                  </c:strRef>
                </c:cat>
                <c:val>
                  <c:numRef>
                    <c:extLst xmlns:c15="http://schemas.microsoft.com/office/drawing/2012/chart">
                      <c:ext xmlns:c15="http://schemas.microsoft.com/office/drawing/2012/chart" uri="{02D57815-91ED-43cb-92C2-25804820EDAC}">
                        <c15:formulaRef>
                          <c15:sqref>('III. Detail Excl - ER &amp; LTC'!$C$11,'III. Detail Excl - ER &amp; LTC'!$F$11,'III. Detail Excl - ER &amp; LTC'!$I$11,'III. Detail Excl - ER &amp; LTC'!$L$11,'III. Detail Excl - ER &amp; LTC'!$S$11,'III. Detail Excl - ER &amp; LTC'!$V$11,'III. Detail Excl - ER &amp; LTC'!$Y$11,'III. Detail Excl - ER &amp; LTC'!$AB$11,'III. Detail Excl - ER &amp; LTC'!$AI$11,'III. Detail Excl - ER &amp; LTC'!$AL$11,'III. Detail Excl - ER &amp; LTC'!$AO$11,'III. Detail Excl - ER &amp; LTC'!$AR$11,'III. Detail Excl - ER &amp; LTC'!$AY$11,'III. Detail Excl - ER &amp; LTC'!$BB$11,'III. Detail Excl - ER &amp; LTC'!$BE$11,'III. Detail Excl - ER &amp; LTC'!$BH$11)</c15:sqref>
                        </c15:formulaRef>
                      </c:ext>
                    </c:extLst>
                    <c:numCache>
                      <c:formatCode>_(* #,##0_);_(* \(#,##0\);_(* "-"??_);_(@_)</c:formatCode>
                      <c:ptCount val="16"/>
                    </c:numCache>
                  </c:numRef>
                </c:val>
                <c:extLst xmlns:c15="http://schemas.microsoft.com/office/drawing/2012/chart">
                  <c:ext xmlns:c16="http://schemas.microsoft.com/office/drawing/2014/chart" uri="{C3380CC4-5D6E-409C-BE32-E72D297353CC}">
                    <c16:uniqueId val="{00000006-3A71-4CE0-B727-56FC105B38E3}"/>
                  </c:ext>
                </c:extLst>
              </c15:ser>
            </c15:filteredBarSeries>
            <c15:filteredBarSeries>
              <c15:ser>
                <c:idx val="5"/>
                <c:order val="5"/>
                <c:tx>
                  <c:strRef>
                    <c:extLst xmlns:c15="http://schemas.microsoft.com/office/drawing/2012/chart">
                      <c:ext xmlns:c15="http://schemas.microsoft.com/office/drawing/2012/chart" uri="{02D57815-91ED-43cb-92C2-25804820EDAC}">
                        <c15:formulaRef>
                          <c15:sqref>'III. Detail Excl - ER &amp; LTC'!$B$12</c15:sqref>
                        </c15:formulaRef>
                      </c:ext>
                    </c:extLst>
                    <c:strCache>
                      <c:ptCount val="1"/>
                      <c:pt idx="0">
                        <c:v>Unique Members with an Outpatient Visit for BH Services Provided by a Non-BH Practitioner</c:v>
                      </c:pt>
                    </c:strCache>
                  </c:strRef>
                </c:tx>
                <c:spPr>
                  <a:solidFill>
                    <a:schemeClr val="accent5">
                      <a:lumMod val="60000"/>
                    </a:schemeClr>
                  </a:solidFill>
                  <a:ln>
                    <a:noFill/>
                  </a:ln>
                  <a:effectLst/>
                </c:spPr>
                <c:invertIfNegative val="0"/>
                <c:cat>
                  <c:strRef>
                    <c:extLst xmlns:c15="http://schemas.microsoft.com/office/drawing/2012/chart">
                      <c:ext xmlns:c15="http://schemas.microsoft.com/office/drawing/2012/chart" uri="{02D57815-91ED-43cb-92C2-25804820EDAC}">
                        <c15:formulaRef>
                          <c15:sqref>('III. Detail Excl - ER &amp; LTC'!$C$6,'III. Detail Excl - ER &amp; LTC'!$F$6,'III. Detail Excl - ER &amp; LTC'!$I$6,'III. Detail Excl - ER &amp; LTC'!$L$6,'III. Detail Excl - ER &amp; LTC'!$S$6,'III. Detail Excl - ER &amp; LTC'!$V$6,'III. Detail Excl - ER &amp; LTC'!$Y$6,'III. Detail Excl - ER &amp; LTC'!$AB$6,'III. Detail Excl - ER &amp; LTC'!$AI$6,'III. Detail Excl - ER &amp; LTC'!$AL$6,'III. Detail Excl - ER &amp; LTC'!$AO$6,'III. Detail Excl - ER &amp; LTC'!$AR$6,'III. Detail Excl - ER &amp; LTC'!$AY$6,'III. Detail Excl - ER &amp; LTC'!$BB$6,'III. Detail Excl - ER &amp; LTC'!$BE$6,'III. Detail Excl - ER &amp; LTC'!$BH$6)</c15:sqref>
                        </c15:formulaRef>
                      </c:ext>
                    </c:extLst>
                    <c:strCache>
                      <c:ptCount val="16"/>
                      <c:pt idx="0">
                        <c:v>2020Q1</c:v>
                      </c:pt>
                      <c:pt idx="1">
                        <c:v>2020Q2</c:v>
                      </c:pt>
                      <c:pt idx="2">
                        <c:v>2020Q3</c:v>
                      </c:pt>
                      <c:pt idx="3">
                        <c:v>2020Q4</c:v>
                      </c:pt>
                      <c:pt idx="4">
                        <c:v>2021Q1</c:v>
                      </c:pt>
                      <c:pt idx="5">
                        <c:v>2021Q2</c:v>
                      </c:pt>
                      <c:pt idx="6">
                        <c:v>2021Q3</c:v>
                      </c:pt>
                      <c:pt idx="7">
                        <c:v>2021Q4</c:v>
                      </c:pt>
                      <c:pt idx="8">
                        <c:v>2022Q1</c:v>
                      </c:pt>
                      <c:pt idx="9">
                        <c:v>2022Q2</c:v>
                      </c:pt>
                      <c:pt idx="10">
                        <c:v>2022Q3</c:v>
                      </c:pt>
                      <c:pt idx="11">
                        <c:v>2022Q4</c:v>
                      </c:pt>
                      <c:pt idx="12">
                        <c:v>2023Q1</c:v>
                      </c:pt>
                      <c:pt idx="13">
                        <c:v>2023Q2</c:v>
                      </c:pt>
                      <c:pt idx="14">
                        <c:v>2023Q3</c:v>
                      </c:pt>
                      <c:pt idx="15">
                        <c:v>2023Q4</c:v>
                      </c:pt>
                    </c:strCache>
                  </c:strRef>
                </c:cat>
                <c:val>
                  <c:numRef>
                    <c:extLst xmlns:c15="http://schemas.microsoft.com/office/drawing/2012/chart">
                      <c:ext xmlns:c15="http://schemas.microsoft.com/office/drawing/2012/chart" uri="{02D57815-91ED-43cb-92C2-25804820EDAC}">
                        <c15:formulaRef>
                          <c15:sqref>('III. Detail Excl - ER &amp; LTC'!$C$12,'III. Detail Excl - ER &amp; LTC'!$F$12,'III. Detail Excl - ER &amp; LTC'!$I$12,'III. Detail Excl - ER &amp; LTC'!$L$12,'III. Detail Excl - ER &amp; LTC'!$S$12,'III. Detail Excl - ER &amp; LTC'!$V$12,'III. Detail Excl - ER &amp; LTC'!$Y$12,'III. Detail Excl - ER &amp; LTC'!$AB$12,'III. Detail Excl - ER &amp; LTC'!$AI$12,'III. Detail Excl - ER &amp; LTC'!$AL$12,'III. Detail Excl - ER &amp; LTC'!$AO$12,'III. Detail Excl - ER &amp; LTC'!$AR$12,'III. Detail Excl - ER &amp; LTC'!$AY$12,'III. Detail Excl - ER &amp; LTC'!$BB$12,'III. Detail Excl - ER &amp; LTC'!$BE$12,'III. Detail Excl - ER &amp; LTC'!$BH$12)</c15:sqref>
                        </c15:formulaRef>
                      </c:ext>
                    </c:extLst>
                    <c:numCache>
                      <c:formatCode>_(* #,##0_);_(* \(#,##0\);_(* "-"??_);_(@_)</c:formatCode>
                      <c:ptCount val="16"/>
                    </c:numCache>
                  </c:numRef>
                </c:val>
                <c:extLst xmlns:c15="http://schemas.microsoft.com/office/drawing/2012/chart">
                  <c:ext xmlns:c16="http://schemas.microsoft.com/office/drawing/2014/chart" uri="{C3380CC4-5D6E-409C-BE32-E72D297353CC}">
                    <c16:uniqueId val="{00000007-3A71-4CE0-B727-56FC105B38E3}"/>
                  </c:ext>
                </c:extLst>
              </c15:ser>
            </c15:filteredBarSeries>
            <c15:filteredBarSeries>
              <c15:ser>
                <c:idx val="6"/>
                <c:order val="6"/>
                <c:tx>
                  <c:strRef>
                    <c:extLst xmlns:c15="http://schemas.microsoft.com/office/drawing/2012/chart">
                      <c:ext xmlns:c15="http://schemas.microsoft.com/office/drawing/2012/chart" uri="{02D57815-91ED-43cb-92C2-25804820EDAC}">
                        <c15:formulaRef>
                          <c15:sqref>'III. Detail Excl - ER &amp; LTC'!$B$13</c15:sqref>
                        </c15:formulaRef>
                      </c:ext>
                    </c:extLst>
                    <c:strCache>
                      <c:ptCount val="1"/>
                      <c:pt idx="0">
                        <c:v>Total Unique Members with an Outpatient Visit for BH Services Provided by a BH and/or Non-BH Practitioner</c:v>
                      </c:pt>
                    </c:strCache>
                  </c:strRef>
                </c:tx>
                <c:spPr>
                  <a:solidFill>
                    <a:schemeClr val="accent1">
                      <a:lumMod val="80000"/>
                      <a:lumOff val="20000"/>
                    </a:schemeClr>
                  </a:solidFill>
                  <a:ln>
                    <a:noFill/>
                  </a:ln>
                  <a:effectLst/>
                </c:spPr>
                <c:invertIfNegative val="0"/>
                <c:cat>
                  <c:strRef>
                    <c:extLst xmlns:c15="http://schemas.microsoft.com/office/drawing/2012/chart">
                      <c:ext xmlns:c15="http://schemas.microsoft.com/office/drawing/2012/chart" uri="{02D57815-91ED-43cb-92C2-25804820EDAC}">
                        <c15:formulaRef>
                          <c15:sqref>('III. Detail Excl - ER &amp; LTC'!$C$6,'III. Detail Excl - ER &amp; LTC'!$F$6,'III. Detail Excl - ER &amp; LTC'!$I$6,'III. Detail Excl - ER &amp; LTC'!$L$6,'III. Detail Excl - ER &amp; LTC'!$S$6,'III. Detail Excl - ER &amp; LTC'!$V$6,'III. Detail Excl - ER &amp; LTC'!$Y$6,'III. Detail Excl - ER &amp; LTC'!$AB$6,'III. Detail Excl - ER &amp; LTC'!$AI$6,'III. Detail Excl - ER &amp; LTC'!$AL$6,'III. Detail Excl - ER &amp; LTC'!$AO$6,'III. Detail Excl - ER &amp; LTC'!$AR$6,'III. Detail Excl - ER &amp; LTC'!$AY$6,'III. Detail Excl - ER &amp; LTC'!$BB$6,'III. Detail Excl - ER &amp; LTC'!$BE$6,'III. Detail Excl - ER &amp; LTC'!$BH$6)</c15:sqref>
                        </c15:formulaRef>
                      </c:ext>
                    </c:extLst>
                    <c:strCache>
                      <c:ptCount val="16"/>
                      <c:pt idx="0">
                        <c:v>2020Q1</c:v>
                      </c:pt>
                      <c:pt idx="1">
                        <c:v>2020Q2</c:v>
                      </c:pt>
                      <c:pt idx="2">
                        <c:v>2020Q3</c:v>
                      </c:pt>
                      <c:pt idx="3">
                        <c:v>2020Q4</c:v>
                      </c:pt>
                      <c:pt idx="4">
                        <c:v>2021Q1</c:v>
                      </c:pt>
                      <c:pt idx="5">
                        <c:v>2021Q2</c:v>
                      </c:pt>
                      <c:pt idx="6">
                        <c:v>2021Q3</c:v>
                      </c:pt>
                      <c:pt idx="7">
                        <c:v>2021Q4</c:v>
                      </c:pt>
                      <c:pt idx="8">
                        <c:v>2022Q1</c:v>
                      </c:pt>
                      <c:pt idx="9">
                        <c:v>2022Q2</c:v>
                      </c:pt>
                      <c:pt idx="10">
                        <c:v>2022Q3</c:v>
                      </c:pt>
                      <c:pt idx="11">
                        <c:v>2022Q4</c:v>
                      </c:pt>
                      <c:pt idx="12">
                        <c:v>2023Q1</c:v>
                      </c:pt>
                      <c:pt idx="13">
                        <c:v>2023Q2</c:v>
                      </c:pt>
                      <c:pt idx="14">
                        <c:v>2023Q3</c:v>
                      </c:pt>
                      <c:pt idx="15">
                        <c:v>2023Q4</c:v>
                      </c:pt>
                    </c:strCache>
                  </c:strRef>
                </c:cat>
                <c:val>
                  <c:numRef>
                    <c:extLst xmlns:c15="http://schemas.microsoft.com/office/drawing/2012/chart">
                      <c:ext xmlns:c15="http://schemas.microsoft.com/office/drawing/2012/chart" uri="{02D57815-91ED-43cb-92C2-25804820EDAC}">
                        <c15:formulaRef>
                          <c15:sqref>('III. Detail Excl - ER &amp; LTC'!$C$13,'III. Detail Excl - ER &amp; LTC'!$F$13,'III. Detail Excl - ER &amp; LTC'!$I$13,'III. Detail Excl - ER &amp; LTC'!$L$13,'III. Detail Excl - ER &amp; LTC'!$S$13,'III. Detail Excl - ER &amp; LTC'!$V$13,'III. Detail Excl - ER &amp; LTC'!$Y$13,'III. Detail Excl - ER &amp; LTC'!$AB$13,'III. Detail Excl - ER &amp; LTC'!$AI$13,'III. Detail Excl - ER &amp; LTC'!$AL$13,'III. Detail Excl - ER &amp; LTC'!$AO$13,'III. Detail Excl - ER &amp; LTC'!$AR$13,'III. Detail Excl - ER &amp; LTC'!$AY$13,'III. Detail Excl - ER &amp; LTC'!$BB$13,'III. Detail Excl - ER &amp; LTC'!$BE$13,'III. Detail Excl - ER &amp; LTC'!$BH$13)</c15:sqref>
                        </c15:formulaRef>
                      </c:ext>
                    </c:extLst>
                    <c:numCache>
                      <c:formatCode>_(* #,##0_);_(* \(#,##0\);_(* "-"??_);_(@_)</c:formatCode>
                      <c:ptCount val="16"/>
                    </c:numCache>
                  </c:numRef>
                </c:val>
                <c:extLst xmlns:c15="http://schemas.microsoft.com/office/drawing/2012/chart">
                  <c:ext xmlns:c16="http://schemas.microsoft.com/office/drawing/2014/chart" uri="{C3380CC4-5D6E-409C-BE32-E72D297353CC}">
                    <c16:uniqueId val="{00000008-3A71-4CE0-B727-56FC105B38E3}"/>
                  </c:ext>
                </c:extLst>
              </c15:ser>
            </c15:filteredBarSeries>
            <c15:filteredBarSeries>
              <c15:ser>
                <c:idx val="7"/>
                <c:order val="7"/>
                <c:tx>
                  <c:strRef>
                    <c:extLst xmlns:c15="http://schemas.microsoft.com/office/drawing/2012/chart">
                      <c:ext xmlns:c15="http://schemas.microsoft.com/office/drawing/2012/chart" uri="{02D57815-91ED-43cb-92C2-25804820EDAC}">
                        <c15:formulaRef>
                          <c15:sqref>'III. Detail Excl - ER &amp; LTC'!$B$14</c15:sqref>
                        </c15:formulaRef>
                      </c:ext>
                    </c:extLst>
                    <c:strCache>
                      <c:ptCount val="1"/>
                      <c:pt idx="0">
                        <c:v>Encounter / Visits (Excluding ER &amp; LTC)</c:v>
                      </c:pt>
                    </c:strCache>
                  </c:strRef>
                </c:tx>
                <c:spPr>
                  <a:solidFill>
                    <a:srgbClr val="00968F"/>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('III. Detail Excl - ER &amp; LTC'!$C$6,'III. Detail Excl - ER &amp; LTC'!$F$6,'III. Detail Excl - ER &amp; LTC'!$I$6,'III. Detail Excl - ER &amp; LTC'!$L$6,'III. Detail Excl - ER &amp; LTC'!$S$6,'III. Detail Excl - ER &amp; LTC'!$V$6,'III. Detail Excl - ER &amp; LTC'!$Y$6,'III. Detail Excl - ER &amp; LTC'!$AB$6,'III. Detail Excl - ER &amp; LTC'!$AI$6,'III. Detail Excl - ER &amp; LTC'!$AL$6,'III. Detail Excl - ER &amp; LTC'!$AO$6,'III. Detail Excl - ER &amp; LTC'!$AR$6,'III. Detail Excl - ER &amp; LTC'!$AY$6,'III. Detail Excl - ER &amp; LTC'!$BB$6,'III. Detail Excl - ER &amp; LTC'!$BE$6,'III. Detail Excl - ER &amp; LTC'!$BH$6)</c15:sqref>
                        </c15:formulaRef>
                      </c:ext>
                    </c:extLst>
                    <c:strCache>
                      <c:ptCount val="16"/>
                      <c:pt idx="0">
                        <c:v>2020Q1</c:v>
                      </c:pt>
                      <c:pt idx="1">
                        <c:v>2020Q2</c:v>
                      </c:pt>
                      <c:pt idx="2">
                        <c:v>2020Q3</c:v>
                      </c:pt>
                      <c:pt idx="3">
                        <c:v>2020Q4</c:v>
                      </c:pt>
                      <c:pt idx="4">
                        <c:v>2021Q1</c:v>
                      </c:pt>
                      <c:pt idx="5">
                        <c:v>2021Q2</c:v>
                      </c:pt>
                      <c:pt idx="6">
                        <c:v>2021Q3</c:v>
                      </c:pt>
                      <c:pt idx="7">
                        <c:v>2021Q4</c:v>
                      </c:pt>
                      <c:pt idx="8">
                        <c:v>2022Q1</c:v>
                      </c:pt>
                      <c:pt idx="9">
                        <c:v>2022Q2</c:v>
                      </c:pt>
                      <c:pt idx="10">
                        <c:v>2022Q3</c:v>
                      </c:pt>
                      <c:pt idx="11">
                        <c:v>2022Q4</c:v>
                      </c:pt>
                      <c:pt idx="12">
                        <c:v>2023Q1</c:v>
                      </c:pt>
                      <c:pt idx="13">
                        <c:v>2023Q2</c:v>
                      </c:pt>
                      <c:pt idx="14">
                        <c:v>2023Q3</c:v>
                      </c:pt>
                      <c:pt idx="15">
                        <c:v>2023Q4</c:v>
                      </c:pt>
                    </c:strCache>
                  </c:strRef>
                </c:cat>
                <c:val>
                  <c:numRef>
                    <c:extLst xmlns:c15="http://schemas.microsoft.com/office/drawing/2012/chart">
                      <c:ext xmlns:c15="http://schemas.microsoft.com/office/drawing/2012/chart" uri="{02D57815-91ED-43cb-92C2-25804820EDAC}">
                        <c15:formulaRef>
                          <c15:sqref>('III. Detail Excl - ER &amp; LTC'!$C$14,'III. Detail Excl - ER &amp; LTC'!$F$14,'III. Detail Excl - ER &amp; LTC'!$I$14,'III. Detail Excl - ER &amp; LTC'!$L$14,'III. Detail Excl - ER &amp; LTC'!$S$14,'III. Detail Excl - ER &amp; LTC'!$V$14,'III. Detail Excl - ER &amp; LTC'!$Y$14,'III. Detail Excl - ER &amp; LTC'!$AB$14,'III. Detail Excl - ER &amp; LTC'!$AI$14,'III. Detail Excl - ER &amp; LTC'!$AL$14,'III. Detail Excl - ER &amp; LTC'!$AO$14,'III. Detail Excl - ER &amp; LTC'!$AR$14,'III. Detail Excl - ER &amp; LTC'!$AY$14,'III. Detail Excl - ER &amp; LTC'!$BB$14,'III. Detail Excl - ER &amp; LTC'!$BE$14,'III. Detail Excl - ER &amp; LTC'!$BH$14)</c15:sqref>
                        </c15:formulaRef>
                      </c:ext>
                    </c:extLst>
                    <c:numCache>
                      <c:formatCode>General</c:formatCode>
                      <c:ptCount val="16"/>
                    </c:numCache>
                  </c:numRef>
                </c:val>
                <c:extLst xmlns:c15="http://schemas.microsoft.com/office/drawing/2012/chart">
                  <c:ext xmlns:c16="http://schemas.microsoft.com/office/drawing/2014/chart" uri="{C3380CC4-5D6E-409C-BE32-E72D297353CC}">
                    <c16:uniqueId val="{00000009-3A71-4CE0-B727-56FC105B38E3}"/>
                  </c:ext>
                </c:extLst>
              </c15:ser>
            </c15:filteredBarSeries>
            <c15:filteredBarSeries>
              <c15:ser>
                <c:idx val="8"/>
                <c:order val="8"/>
                <c:tx>
                  <c:strRef>
                    <c:extLst xmlns:c15="http://schemas.microsoft.com/office/drawing/2012/chart">
                      <c:ext xmlns:c15="http://schemas.microsoft.com/office/drawing/2012/chart" uri="{02D57815-91ED-43cb-92C2-25804820EDAC}">
                        <c15:formulaRef>
                          <c15:sqref>'III. Detail Excl - ER &amp; LTC'!$B$15</c15:sqref>
                        </c15:formulaRef>
                      </c:ext>
                    </c:extLst>
                    <c:strCache>
                      <c:ptCount val="1"/>
                      <c:pt idx="0">
                        <c:v>Avg. Payment per Visit for Outpatient BH Services with a BH Practitioner</c:v>
                      </c:pt>
                    </c:strCache>
                  </c:strRef>
                </c:tx>
                <c:spPr>
                  <a:solidFill>
                    <a:srgbClr val="00386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('III. Detail Excl - ER &amp; LTC'!$C$6,'III. Detail Excl - ER &amp; LTC'!$F$6,'III. Detail Excl - ER &amp; LTC'!$I$6,'III. Detail Excl - ER &amp; LTC'!$L$6,'III. Detail Excl - ER &amp; LTC'!$S$6,'III. Detail Excl - ER &amp; LTC'!$V$6,'III. Detail Excl - ER &amp; LTC'!$Y$6,'III. Detail Excl - ER &amp; LTC'!$AB$6,'III. Detail Excl - ER &amp; LTC'!$AI$6,'III. Detail Excl - ER &amp; LTC'!$AL$6,'III. Detail Excl - ER &amp; LTC'!$AO$6,'III. Detail Excl - ER &amp; LTC'!$AR$6,'III. Detail Excl - ER &amp; LTC'!$AY$6,'III. Detail Excl - ER &amp; LTC'!$BB$6,'III. Detail Excl - ER &amp; LTC'!$BE$6,'III. Detail Excl - ER &amp; LTC'!$BH$6)</c15:sqref>
                        </c15:formulaRef>
                      </c:ext>
                    </c:extLst>
                    <c:strCache>
                      <c:ptCount val="16"/>
                      <c:pt idx="0">
                        <c:v>2020Q1</c:v>
                      </c:pt>
                      <c:pt idx="1">
                        <c:v>2020Q2</c:v>
                      </c:pt>
                      <c:pt idx="2">
                        <c:v>2020Q3</c:v>
                      </c:pt>
                      <c:pt idx="3">
                        <c:v>2020Q4</c:v>
                      </c:pt>
                      <c:pt idx="4">
                        <c:v>2021Q1</c:v>
                      </c:pt>
                      <c:pt idx="5">
                        <c:v>2021Q2</c:v>
                      </c:pt>
                      <c:pt idx="6">
                        <c:v>2021Q3</c:v>
                      </c:pt>
                      <c:pt idx="7">
                        <c:v>2021Q4</c:v>
                      </c:pt>
                      <c:pt idx="8">
                        <c:v>2022Q1</c:v>
                      </c:pt>
                      <c:pt idx="9">
                        <c:v>2022Q2</c:v>
                      </c:pt>
                      <c:pt idx="10">
                        <c:v>2022Q3</c:v>
                      </c:pt>
                      <c:pt idx="11">
                        <c:v>2022Q4</c:v>
                      </c:pt>
                      <c:pt idx="12">
                        <c:v>2023Q1</c:v>
                      </c:pt>
                      <c:pt idx="13">
                        <c:v>2023Q2</c:v>
                      </c:pt>
                      <c:pt idx="14">
                        <c:v>2023Q3</c:v>
                      </c:pt>
                      <c:pt idx="15">
                        <c:v>2023Q4</c:v>
                      </c:pt>
                    </c:strCache>
                  </c:strRef>
                </c:cat>
                <c:val>
                  <c:numRef>
                    <c:extLst xmlns:c15="http://schemas.microsoft.com/office/drawing/2012/chart">
                      <c:ext xmlns:c15="http://schemas.microsoft.com/office/drawing/2012/chart" uri="{02D57815-91ED-43cb-92C2-25804820EDAC}">
                        <c15:formulaRef>
                          <c15:sqref>('III. Detail Excl - ER &amp; LTC'!$C$15,'III. Detail Excl - ER &amp; LTC'!$F$15,'III. Detail Excl - ER &amp; LTC'!$I$15,'III. Detail Excl - ER &amp; LTC'!$L$15,'III. Detail Excl - ER &amp; LTC'!$S$15,'III. Detail Excl - ER &amp; LTC'!$V$15,'III. Detail Excl - ER &amp; LTC'!$Y$15,'III. Detail Excl - ER &amp; LTC'!$AB$15,'III. Detail Excl - ER &amp; LTC'!$AI$15,'III. Detail Excl - ER &amp; LTC'!$AL$15,'III. Detail Excl - ER &amp; LTC'!$AO$15,'III. Detail Excl - ER &amp; LTC'!$AR$15,'III. Detail Excl - ER &amp; LTC'!$AY$15,'III. Detail Excl - ER &amp; LTC'!$BB$15,'III. Detail Excl - ER &amp; LTC'!$BE$15,'III. Detail Excl - ER &amp; LTC'!$BH$15)</c15:sqref>
                        </c15:formulaRef>
                      </c:ext>
                    </c:extLst>
                    <c:numCache>
                      <c:formatCode>_("$"* #,##0.00_);_("$"* \(#,##0.00\);_("$"* "-"??_);_(@_)</c:formatCode>
                      <c:ptCount val="1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numCache>
                  </c:numRef>
                </c:val>
                <c:extLst xmlns:c15="http://schemas.microsoft.com/office/drawing/2012/chart">
                  <c:ext xmlns:c16="http://schemas.microsoft.com/office/drawing/2014/chart" uri="{C3380CC4-5D6E-409C-BE32-E72D297353CC}">
                    <c16:uniqueId val="{0000000A-3A71-4CE0-B727-56FC105B38E3}"/>
                  </c:ext>
                </c:extLst>
              </c15:ser>
            </c15:filteredBarSeries>
            <c15:filteredBarSeries>
              <c15:ser>
                <c:idx val="9"/>
                <c:order val="9"/>
                <c:tx>
                  <c:strRef>
                    <c:extLst xmlns:c15="http://schemas.microsoft.com/office/drawing/2012/chart">
                      <c:ext xmlns:c15="http://schemas.microsoft.com/office/drawing/2012/chart" uri="{02D57815-91ED-43cb-92C2-25804820EDAC}">
                        <c15:formulaRef>
                          <c15:sqref>'III. Detail Excl - ER &amp; LTC'!$B$16</c15:sqref>
                        </c15:formulaRef>
                      </c:ext>
                    </c:extLst>
                    <c:strCache>
                      <c:ptCount val="1"/>
                      <c:pt idx="0">
                        <c:v>Avg. Payment per Visit for Outpatient BH Services with a Non-BH Practitioner</c:v>
                      </c:pt>
                    </c:strCache>
                  </c:strRef>
                </c:tx>
                <c:spPr>
                  <a:solidFill>
                    <a:schemeClr val="accent1">
                      <a:lumMod val="80000"/>
                    </a:schemeClr>
                  </a:solidFill>
                  <a:ln>
                    <a:noFill/>
                  </a:ln>
                  <a:effectLst/>
                </c:spPr>
                <c:invertIfNegative val="0"/>
                <c:cat>
                  <c:strRef>
                    <c:extLst xmlns:c15="http://schemas.microsoft.com/office/drawing/2012/chart">
                      <c:ext xmlns:c15="http://schemas.microsoft.com/office/drawing/2012/chart" uri="{02D57815-91ED-43cb-92C2-25804820EDAC}">
                        <c15:formulaRef>
                          <c15:sqref>('III. Detail Excl - ER &amp; LTC'!$C$6,'III. Detail Excl - ER &amp; LTC'!$F$6,'III. Detail Excl - ER &amp; LTC'!$I$6,'III. Detail Excl - ER &amp; LTC'!$L$6,'III. Detail Excl - ER &amp; LTC'!$S$6,'III. Detail Excl - ER &amp; LTC'!$V$6,'III. Detail Excl - ER &amp; LTC'!$Y$6,'III. Detail Excl - ER &amp; LTC'!$AB$6,'III. Detail Excl - ER &amp; LTC'!$AI$6,'III. Detail Excl - ER &amp; LTC'!$AL$6,'III. Detail Excl - ER &amp; LTC'!$AO$6,'III. Detail Excl - ER &amp; LTC'!$AR$6,'III. Detail Excl - ER &amp; LTC'!$AY$6,'III. Detail Excl - ER &amp; LTC'!$BB$6,'III. Detail Excl - ER &amp; LTC'!$BE$6,'III. Detail Excl - ER &amp; LTC'!$BH$6)</c15:sqref>
                        </c15:formulaRef>
                      </c:ext>
                    </c:extLst>
                    <c:strCache>
                      <c:ptCount val="16"/>
                      <c:pt idx="0">
                        <c:v>2020Q1</c:v>
                      </c:pt>
                      <c:pt idx="1">
                        <c:v>2020Q2</c:v>
                      </c:pt>
                      <c:pt idx="2">
                        <c:v>2020Q3</c:v>
                      </c:pt>
                      <c:pt idx="3">
                        <c:v>2020Q4</c:v>
                      </c:pt>
                      <c:pt idx="4">
                        <c:v>2021Q1</c:v>
                      </c:pt>
                      <c:pt idx="5">
                        <c:v>2021Q2</c:v>
                      </c:pt>
                      <c:pt idx="6">
                        <c:v>2021Q3</c:v>
                      </c:pt>
                      <c:pt idx="7">
                        <c:v>2021Q4</c:v>
                      </c:pt>
                      <c:pt idx="8">
                        <c:v>2022Q1</c:v>
                      </c:pt>
                      <c:pt idx="9">
                        <c:v>2022Q2</c:v>
                      </c:pt>
                      <c:pt idx="10">
                        <c:v>2022Q3</c:v>
                      </c:pt>
                      <c:pt idx="11">
                        <c:v>2022Q4</c:v>
                      </c:pt>
                      <c:pt idx="12">
                        <c:v>2023Q1</c:v>
                      </c:pt>
                      <c:pt idx="13">
                        <c:v>2023Q2</c:v>
                      </c:pt>
                      <c:pt idx="14">
                        <c:v>2023Q3</c:v>
                      </c:pt>
                      <c:pt idx="15">
                        <c:v>2023Q4</c:v>
                      </c:pt>
                    </c:strCache>
                  </c:strRef>
                </c:cat>
                <c:val>
                  <c:numRef>
                    <c:extLst xmlns:c15="http://schemas.microsoft.com/office/drawing/2012/chart">
                      <c:ext xmlns:c15="http://schemas.microsoft.com/office/drawing/2012/chart" uri="{02D57815-91ED-43cb-92C2-25804820EDAC}">
                        <c15:formulaRef>
                          <c15:sqref>('III. Detail Excl - ER &amp; LTC'!$C$16,'III. Detail Excl - ER &amp; LTC'!$F$16,'III. Detail Excl - ER &amp; LTC'!$I$16,'III. Detail Excl - ER &amp; LTC'!$L$16,'III. Detail Excl - ER &amp; LTC'!$S$16,'III. Detail Excl - ER &amp; LTC'!$V$16,'III. Detail Excl - ER &amp; LTC'!$Y$16,'III. Detail Excl - ER &amp; LTC'!$AB$16,'III. Detail Excl - ER &amp; LTC'!$AI$16,'III. Detail Excl - ER &amp; LTC'!$AL$16,'III. Detail Excl - ER &amp; LTC'!$AO$16,'III. Detail Excl - ER &amp; LTC'!$AR$16,'III. Detail Excl - ER &amp; LTC'!$AY$16,'III. Detail Excl - ER &amp; LTC'!$BB$16,'III. Detail Excl - ER &amp; LTC'!$BE$16,'III. Detail Excl - ER &amp; LTC'!$BH$16)</c15:sqref>
                        </c15:formulaRef>
                      </c:ext>
                    </c:extLst>
                    <c:numCache>
                      <c:formatCode>_("$"* #,##0.00_);_("$"* \(#,##0.00\);_("$"* "-"??_);_(@_)</c:formatCode>
                      <c:ptCount val="1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numCache>
                  </c:numRef>
                </c:val>
                <c:extLst xmlns:c15="http://schemas.microsoft.com/office/drawing/2012/chart">
                  <c:ext xmlns:c16="http://schemas.microsoft.com/office/drawing/2014/chart" uri="{C3380CC4-5D6E-409C-BE32-E72D297353CC}">
                    <c16:uniqueId val="{0000000B-3A71-4CE0-B727-56FC105B38E3}"/>
                  </c:ext>
                </c:extLst>
              </c15:ser>
            </c15:filteredBarSeries>
            <c15:filteredBarSeries>
              <c15:ser>
                <c:idx val="10"/>
                <c:order val="10"/>
                <c:tx>
                  <c:strRef>
                    <c:extLst xmlns:c15="http://schemas.microsoft.com/office/drawing/2012/chart">
                      <c:ext xmlns:c15="http://schemas.microsoft.com/office/drawing/2012/chart" uri="{02D57815-91ED-43cb-92C2-25804820EDAC}">
                        <c15:formulaRef>
                          <c15:sqref>'III. Detail Excl - ER &amp; LTC'!$B$17</c15:sqref>
                        </c15:formulaRef>
                      </c:ext>
                    </c:extLst>
                    <c:strCache>
                      <c:ptCount val="1"/>
                      <c:pt idx="0">
                        <c:v>Visits for Outpatient BH Services with a BH Practitioner</c:v>
                      </c:pt>
                    </c:strCache>
                  </c:strRef>
                </c:tx>
                <c:spPr>
                  <a:solidFill>
                    <a:schemeClr val="accent3">
                      <a:lumMod val="80000"/>
                    </a:schemeClr>
                  </a:solidFill>
                  <a:ln>
                    <a:noFill/>
                  </a:ln>
                  <a:effectLst/>
                </c:spPr>
                <c:invertIfNegative val="0"/>
                <c:cat>
                  <c:strRef>
                    <c:extLst xmlns:c15="http://schemas.microsoft.com/office/drawing/2012/chart">
                      <c:ext xmlns:c15="http://schemas.microsoft.com/office/drawing/2012/chart" uri="{02D57815-91ED-43cb-92C2-25804820EDAC}">
                        <c15:formulaRef>
                          <c15:sqref>('III. Detail Excl - ER &amp; LTC'!$C$6,'III. Detail Excl - ER &amp; LTC'!$F$6,'III. Detail Excl - ER &amp; LTC'!$I$6,'III. Detail Excl - ER &amp; LTC'!$L$6,'III. Detail Excl - ER &amp; LTC'!$S$6,'III. Detail Excl - ER &amp; LTC'!$V$6,'III. Detail Excl - ER &amp; LTC'!$Y$6,'III. Detail Excl - ER &amp; LTC'!$AB$6,'III. Detail Excl - ER &amp; LTC'!$AI$6,'III. Detail Excl - ER &amp; LTC'!$AL$6,'III. Detail Excl - ER &amp; LTC'!$AO$6,'III. Detail Excl - ER &amp; LTC'!$AR$6,'III. Detail Excl - ER &amp; LTC'!$AY$6,'III. Detail Excl - ER &amp; LTC'!$BB$6,'III. Detail Excl - ER &amp; LTC'!$BE$6,'III. Detail Excl - ER &amp; LTC'!$BH$6)</c15:sqref>
                        </c15:formulaRef>
                      </c:ext>
                    </c:extLst>
                    <c:strCache>
                      <c:ptCount val="16"/>
                      <c:pt idx="0">
                        <c:v>2020Q1</c:v>
                      </c:pt>
                      <c:pt idx="1">
                        <c:v>2020Q2</c:v>
                      </c:pt>
                      <c:pt idx="2">
                        <c:v>2020Q3</c:v>
                      </c:pt>
                      <c:pt idx="3">
                        <c:v>2020Q4</c:v>
                      </c:pt>
                      <c:pt idx="4">
                        <c:v>2021Q1</c:v>
                      </c:pt>
                      <c:pt idx="5">
                        <c:v>2021Q2</c:v>
                      </c:pt>
                      <c:pt idx="6">
                        <c:v>2021Q3</c:v>
                      </c:pt>
                      <c:pt idx="7">
                        <c:v>2021Q4</c:v>
                      </c:pt>
                      <c:pt idx="8">
                        <c:v>2022Q1</c:v>
                      </c:pt>
                      <c:pt idx="9">
                        <c:v>2022Q2</c:v>
                      </c:pt>
                      <c:pt idx="10">
                        <c:v>2022Q3</c:v>
                      </c:pt>
                      <c:pt idx="11">
                        <c:v>2022Q4</c:v>
                      </c:pt>
                      <c:pt idx="12">
                        <c:v>2023Q1</c:v>
                      </c:pt>
                      <c:pt idx="13">
                        <c:v>2023Q2</c:v>
                      </c:pt>
                      <c:pt idx="14">
                        <c:v>2023Q3</c:v>
                      </c:pt>
                      <c:pt idx="15">
                        <c:v>2023Q4</c:v>
                      </c:pt>
                    </c:strCache>
                  </c:strRef>
                </c:cat>
                <c:val>
                  <c:numRef>
                    <c:extLst xmlns:c15="http://schemas.microsoft.com/office/drawing/2012/chart">
                      <c:ext xmlns:c15="http://schemas.microsoft.com/office/drawing/2012/chart" uri="{02D57815-91ED-43cb-92C2-25804820EDAC}">
                        <c15:formulaRef>
                          <c15:sqref>('III. Detail Excl - ER &amp; LTC'!$C$17,'III. Detail Excl - ER &amp; LTC'!$F$17,'III. Detail Excl - ER &amp; LTC'!$I$17,'III. Detail Excl - ER &amp; LTC'!$L$17,'III. Detail Excl - ER &amp; LTC'!$S$17,'III. Detail Excl - ER &amp; LTC'!$V$17,'III. Detail Excl - ER &amp; LTC'!$Y$17,'III. Detail Excl - ER &amp; LTC'!$AB$17,'III. Detail Excl - ER &amp; LTC'!$AI$17,'III. Detail Excl - ER &amp; LTC'!$AL$17,'III. Detail Excl - ER &amp; LTC'!$AO$17,'III. Detail Excl - ER &amp; LTC'!$AR$17,'III. Detail Excl - ER &amp; LTC'!$AY$17,'III. Detail Excl - ER &amp; LTC'!$BB$17,'III. Detail Excl - ER &amp; LTC'!$BE$17,'III. Detail Excl - ER &amp; LTC'!$BH$17)</c15:sqref>
                        </c15:formulaRef>
                      </c:ext>
                    </c:extLst>
                    <c:numCache>
                      <c:formatCode>_(* #,##0_);_(* \(#,##0\);_(* "-"??_);_(@_)</c:formatCode>
                      <c:ptCount val="16"/>
                    </c:numCache>
                  </c:numRef>
                </c:val>
                <c:extLst xmlns:c15="http://schemas.microsoft.com/office/drawing/2012/chart">
                  <c:ext xmlns:c16="http://schemas.microsoft.com/office/drawing/2014/chart" uri="{C3380CC4-5D6E-409C-BE32-E72D297353CC}">
                    <c16:uniqueId val="{0000000C-3A71-4CE0-B727-56FC105B38E3}"/>
                  </c:ext>
                </c:extLst>
              </c15:ser>
            </c15:filteredBarSeries>
            <c15:filteredBarSeries>
              <c15:ser>
                <c:idx val="11"/>
                <c:order val="11"/>
                <c:tx>
                  <c:strRef>
                    <c:extLst xmlns:c15="http://schemas.microsoft.com/office/drawing/2012/chart">
                      <c:ext xmlns:c15="http://schemas.microsoft.com/office/drawing/2012/chart" uri="{02D57815-91ED-43cb-92C2-25804820EDAC}">
                        <c15:formulaRef>
                          <c15:sqref>'III. Detail Excl - ER &amp; LTC'!$B$18</c15:sqref>
                        </c15:formulaRef>
                      </c:ext>
                    </c:extLst>
                    <c:strCache>
                      <c:ptCount val="1"/>
                      <c:pt idx="0">
                        <c:v>Visits for Outpatient BH Services with a Non-BH Practitioner</c:v>
                      </c:pt>
                    </c:strCache>
                  </c:strRef>
                </c:tx>
                <c:spPr>
                  <a:solidFill>
                    <a:srgbClr val="00968F"/>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('III. Detail Excl - ER &amp; LTC'!$C$6,'III. Detail Excl - ER &amp; LTC'!$F$6,'III. Detail Excl - ER &amp; LTC'!$I$6,'III. Detail Excl - ER &amp; LTC'!$L$6,'III. Detail Excl - ER &amp; LTC'!$S$6,'III. Detail Excl - ER &amp; LTC'!$V$6,'III. Detail Excl - ER &amp; LTC'!$Y$6,'III. Detail Excl - ER &amp; LTC'!$AB$6,'III. Detail Excl - ER &amp; LTC'!$AI$6,'III. Detail Excl - ER &amp; LTC'!$AL$6,'III. Detail Excl - ER &amp; LTC'!$AO$6,'III. Detail Excl - ER &amp; LTC'!$AR$6,'III. Detail Excl - ER &amp; LTC'!$AY$6,'III. Detail Excl - ER &amp; LTC'!$BB$6,'III. Detail Excl - ER &amp; LTC'!$BE$6,'III. Detail Excl - ER &amp; LTC'!$BH$6)</c15:sqref>
                        </c15:formulaRef>
                      </c:ext>
                    </c:extLst>
                    <c:strCache>
                      <c:ptCount val="16"/>
                      <c:pt idx="0">
                        <c:v>2020Q1</c:v>
                      </c:pt>
                      <c:pt idx="1">
                        <c:v>2020Q2</c:v>
                      </c:pt>
                      <c:pt idx="2">
                        <c:v>2020Q3</c:v>
                      </c:pt>
                      <c:pt idx="3">
                        <c:v>2020Q4</c:v>
                      </c:pt>
                      <c:pt idx="4">
                        <c:v>2021Q1</c:v>
                      </c:pt>
                      <c:pt idx="5">
                        <c:v>2021Q2</c:v>
                      </c:pt>
                      <c:pt idx="6">
                        <c:v>2021Q3</c:v>
                      </c:pt>
                      <c:pt idx="7">
                        <c:v>2021Q4</c:v>
                      </c:pt>
                      <c:pt idx="8">
                        <c:v>2022Q1</c:v>
                      </c:pt>
                      <c:pt idx="9">
                        <c:v>2022Q2</c:v>
                      </c:pt>
                      <c:pt idx="10">
                        <c:v>2022Q3</c:v>
                      </c:pt>
                      <c:pt idx="11">
                        <c:v>2022Q4</c:v>
                      </c:pt>
                      <c:pt idx="12">
                        <c:v>2023Q1</c:v>
                      </c:pt>
                      <c:pt idx="13">
                        <c:v>2023Q2</c:v>
                      </c:pt>
                      <c:pt idx="14">
                        <c:v>2023Q3</c:v>
                      </c:pt>
                      <c:pt idx="15">
                        <c:v>2023Q4</c:v>
                      </c:pt>
                    </c:strCache>
                  </c:strRef>
                </c:cat>
                <c:val>
                  <c:numRef>
                    <c:extLst xmlns:c15="http://schemas.microsoft.com/office/drawing/2012/chart">
                      <c:ext xmlns:c15="http://schemas.microsoft.com/office/drawing/2012/chart" uri="{02D57815-91ED-43cb-92C2-25804820EDAC}">
                        <c15:formulaRef>
                          <c15:sqref>('III. Detail Excl - ER &amp; LTC'!$C$18,'III. Detail Excl - ER &amp; LTC'!$F$18,'III. Detail Excl - ER &amp; LTC'!$I$18,'III. Detail Excl - ER &amp; LTC'!$L$18,'III. Detail Excl - ER &amp; LTC'!$S$18,'III. Detail Excl - ER &amp; LTC'!$V$18,'III. Detail Excl - ER &amp; LTC'!$Y$18,'III. Detail Excl - ER &amp; LTC'!$AB$18,'III. Detail Excl - ER &amp; LTC'!$AI$18,'III. Detail Excl - ER &amp; LTC'!$AL$18,'III. Detail Excl - ER &amp; LTC'!$AO$18,'III. Detail Excl - ER &amp; LTC'!$AR$18,'III. Detail Excl - ER &amp; LTC'!$AY$18,'III. Detail Excl - ER &amp; LTC'!$BB$18,'III. Detail Excl - ER &amp; LTC'!$BE$18,'III. Detail Excl - ER &amp; LTC'!$BH$18)</c15:sqref>
                        </c15:formulaRef>
                      </c:ext>
                    </c:extLst>
                    <c:numCache>
                      <c:formatCode>_(* #,##0_);_(* \(#,##0\);_(* "-"??_);_(@_)</c:formatCode>
                      <c:ptCount val="16"/>
                    </c:numCache>
                  </c:numRef>
                </c:val>
                <c:extLst xmlns:c15="http://schemas.microsoft.com/office/drawing/2012/chart">
                  <c:ext xmlns:c16="http://schemas.microsoft.com/office/drawing/2014/chart" uri="{C3380CC4-5D6E-409C-BE32-E72D297353CC}">
                    <c16:uniqueId val="{0000000D-3A71-4CE0-B727-56FC105B38E3}"/>
                  </c:ext>
                </c:extLst>
              </c15:ser>
            </c15:filteredBarSeries>
            <c15:filteredBarSeries>
              <c15:ser>
                <c:idx val="14"/>
                <c:order val="14"/>
                <c:tx>
                  <c:strRef>
                    <c:extLst xmlns:c15="http://schemas.microsoft.com/office/drawing/2012/chart">
                      <c:ext xmlns:c15="http://schemas.microsoft.com/office/drawing/2012/chart" uri="{02D57815-91ED-43cb-92C2-25804820EDAC}">
                        <c15:formulaRef>
                          <c15:sqref>'III. Detail Excl - ER &amp; LTC'!$B$21</c15:sqref>
                        </c15:formulaRef>
                      </c:ext>
                    </c:extLst>
                    <c:strCache>
                      <c:ptCount val="1"/>
                      <c:pt idx="0">
                        <c:v>Dollars / Claims (Excluding ER &amp; LTC)</c:v>
                      </c:pt>
                    </c:strCache>
                  </c:strRef>
                </c:tx>
                <c:spPr>
                  <a:solidFill>
                    <a:schemeClr val="accent5">
                      <a:lumMod val="60000"/>
                      <a:lumOff val="40000"/>
                    </a:schemeClr>
                  </a:solidFill>
                  <a:ln>
                    <a:noFill/>
                  </a:ln>
                  <a:effectLst/>
                </c:spPr>
                <c:invertIfNegative val="0"/>
                <c:cat>
                  <c:strRef>
                    <c:extLst xmlns:c15="http://schemas.microsoft.com/office/drawing/2012/chart">
                      <c:ext xmlns:c15="http://schemas.microsoft.com/office/drawing/2012/chart" uri="{02D57815-91ED-43cb-92C2-25804820EDAC}">
                        <c15:formulaRef>
                          <c15:sqref>('III. Detail Excl - ER &amp; LTC'!$C$6,'III. Detail Excl - ER &amp; LTC'!$F$6,'III. Detail Excl - ER &amp; LTC'!$I$6,'III. Detail Excl - ER &amp; LTC'!$L$6,'III. Detail Excl - ER &amp; LTC'!$S$6,'III. Detail Excl - ER &amp; LTC'!$V$6,'III. Detail Excl - ER &amp; LTC'!$Y$6,'III. Detail Excl - ER &amp; LTC'!$AB$6,'III. Detail Excl - ER &amp; LTC'!$AI$6,'III. Detail Excl - ER &amp; LTC'!$AL$6,'III. Detail Excl - ER &amp; LTC'!$AO$6,'III. Detail Excl - ER &amp; LTC'!$AR$6,'III. Detail Excl - ER &amp; LTC'!$AY$6,'III. Detail Excl - ER &amp; LTC'!$BB$6,'III. Detail Excl - ER &amp; LTC'!$BE$6,'III. Detail Excl - ER &amp; LTC'!$BH$6)</c15:sqref>
                        </c15:formulaRef>
                      </c:ext>
                    </c:extLst>
                    <c:strCache>
                      <c:ptCount val="16"/>
                      <c:pt idx="0">
                        <c:v>2020Q1</c:v>
                      </c:pt>
                      <c:pt idx="1">
                        <c:v>2020Q2</c:v>
                      </c:pt>
                      <c:pt idx="2">
                        <c:v>2020Q3</c:v>
                      </c:pt>
                      <c:pt idx="3">
                        <c:v>2020Q4</c:v>
                      </c:pt>
                      <c:pt idx="4">
                        <c:v>2021Q1</c:v>
                      </c:pt>
                      <c:pt idx="5">
                        <c:v>2021Q2</c:v>
                      </c:pt>
                      <c:pt idx="6">
                        <c:v>2021Q3</c:v>
                      </c:pt>
                      <c:pt idx="7">
                        <c:v>2021Q4</c:v>
                      </c:pt>
                      <c:pt idx="8">
                        <c:v>2022Q1</c:v>
                      </c:pt>
                      <c:pt idx="9">
                        <c:v>2022Q2</c:v>
                      </c:pt>
                      <c:pt idx="10">
                        <c:v>2022Q3</c:v>
                      </c:pt>
                      <c:pt idx="11">
                        <c:v>2022Q4</c:v>
                      </c:pt>
                      <c:pt idx="12">
                        <c:v>2023Q1</c:v>
                      </c:pt>
                      <c:pt idx="13">
                        <c:v>2023Q2</c:v>
                      </c:pt>
                      <c:pt idx="14">
                        <c:v>2023Q3</c:v>
                      </c:pt>
                      <c:pt idx="15">
                        <c:v>2023Q4</c:v>
                      </c:pt>
                    </c:strCache>
                  </c:strRef>
                </c:cat>
                <c:val>
                  <c:numRef>
                    <c:extLst xmlns:c15="http://schemas.microsoft.com/office/drawing/2012/chart">
                      <c:ext xmlns:c15="http://schemas.microsoft.com/office/drawing/2012/chart" uri="{02D57815-91ED-43cb-92C2-25804820EDAC}">
                        <c15:formulaRef>
                          <c15:sqref>('III. Detail Excl - ER &amp; LTC'!$C$21,'III. Detail Excl - ER &amp; LTC'!$F$21,'III. Detail Excl - ER &amp; LTC'!$I$21,'III. Detail Excl - ER &amp; LTC'!$L$21,'III. Detail Excl - ER &amp; LTC'!$S$21,'III. Detail Excl - ER &amp; LTC'!$V$21,'III. Detail Excl - ER &amp; LTC'!$Y$21,'III. Detail Excl - ER &amp; LTC'!$AB$21,'III. Detail Excl - ER &amp; LTC'!$AI$21,'III. Detail Excl - ER &amp; LTC'!$AL$21,'III. Detail Excl - ER &amp; LTC'!$AO$21,'III. Detail Excl - ER &amp; LTC'!$AR$21,'III. Detail Excl - ER &amp; LTC'!$AY$21,'III. Detail Excl - ER &amp; LTC'!$BB$21,'III. Detail Excl - ER &amp; LTC'!$BE$21,'III. Detail Excl - ER &amp; LTC'!$BH$21)</c15:sqref>
                        </c15:formulaRef>
                      </c:ext>
                    </c:extLst>
                    <c:numCache>
                      <c:formatCode>General</c:formatCode>
                      <c:ptCount val="16"/>
                    </c:numCache>
                  </c:numRef>
                </c:val>
                <c:extLst xmlns:c15="http://schemas.microsoft.com/office/drawing/2012/chart">
                  <c:ext xmlns:c16="http://schemas.microsoft.com/office/drawing/2014/chart" uri="{C3380CC4-5D6E-409C-BE32-E72D297353CC}">
                    <c16:uniqueId val="{0000000E-3A71-4CE0-B727-56FC105B38E3}"/>
                  </c:ext>
                </c:extLst>
              </c15:ser>
            </c15:filteredBarSeries>
            <c15:filteredBarSeries>
              <c15:ser>
                <c:idx val="15"/>
                <c:order val="15"/>
                <c:tx>
                  <c:strRef>
                    <c:extLst xmlns:c15="http://schemas.microsoft.com/office/drawing/2012/chart">
                      <c:ext xmlns:c15="http://schemas.microsoft.com/office/drawing/2012/chart" uri="{02D57815-91ED-43cb-92C2-25804820EDAC}">
                        <c15:formulaRef>
                          <c15:sqref>'III. Detail Excl - ER &amp; LTC'!$B$22</c15:sqref>
                        </c15:formulaRef>
                      </c:ext>
                    </c:extLst>
                    <c:strCache>
                      <c:ptCount val="1"/>
                      <c:pt idx="0">
                        <c:v>Paid Claims for Visits for Outpatient BH Services with a BH Practitioner</c:v>
                      </c:pt>
                    </c:strCache>
                  </c:strRef>
                </c:tx>
                <c:spPr>
                  <a:solidFill>
                    <a:schemeClr val="accent1">
                      <a:lumMod val="50000"/>
                    </a:schemeClr>
                  </a:solidFill>
                  <a:ln>
                    <a:noFill/>
                  </a:ln>
                  <a:effectLst/>
                </c:spPr>
                <c:invertIfNegative val="0"/>
                <c:cat>
                  <c:strRef>
                    <c:extLst xmlns:c15="http://schemas.microsoft.com/office/drawing/2012/chart">
                      <c:ext xmlns:c15="http://schemas.microsoft.com/office/drawing/2012/chart" uri="{02D57815-91ED-43cb-92C2-25804820EDAC}">
                        <c15:formulaRef>
                          <c15:sqref>('III. Detail Excl - ER &amp; LTC'!$C$6,'III. Detail Excl - ER &amp; LTC'!$F$6,'III. Detail Excl - ER &amp; LTC'!$I$6,'III. Detail Excl - ER &amp; LTC'!$L$6,'III. Detail Excl - ER &amp; LTC'!$S$6,'III. Detail Excl - ER &amp; LTC'!$V$6,'III. Detail Excl - ER &amp; LTC'!$Y$6,'III. Detail Excl - ER &amp; LTC'!$AB$6,'III. Detail Excl - ER &amp; LTC'!$AI$6,'III. Detail Excl - ER &amp; LTC'!$AL$6,'III. Detail Excl - ER &amp; LTC'!$AO$6,'III. Detail Excl - ER &amp; LTC'!$AR$6,'III. Detail Excl - ER &amp; LTC'!$AY$6,'III. Detail Excl - ER &amp; LTC'!$BB$6,'III. Detail Excl - ER &amp; LTC'!$BE$6,'III. Detail Excl - ER &amp; LTC'!$BH$6)</c15:sqref>
                        </c15:formulaRef>
                      </c:ext>
                    </c:extLst>
                    <c:strCache>
                      <c:ptCount val="16"/>
                      <c:pt idx="0">
                        <c:v>2020Q1</c:v>
                      </c:pt>
                      <c:pt idx="1">
                        <c:v>2020Q2</c:v>
                      </c:pt>
                      <c:pt idx="2">
                        <c:v>2020Q3</c:v>
                      </c:pt>
                      <c:pt idx="3">
                        <c:v>2020Q4</c:v>
                      </c:pt>
                      <c:pt idx="4">
                        <c:v>2021Q1</c:v>
                      </c:pt>
                      <c:pt idx="5">
                        <c:v>2021Q2</c:v>
                      </c:pt>
                      <c:pt idx="6">
                        <c:v>2021Q3</c:v>
                      </c:pt>
                      <c:pt idx="7">
                        <c:v>2021Q4</c:v>
                      </c:pt>
                      <c:pt idx="8">
                        <c:v>2022Q1</c:v>
                      </c:pt>
                      <c:pt idx="9">
                        <c:v>2022Q2</c:v>
                      </c:pt>
                      <c:pt idx="10">
                        <c:v>2022Q3</c:v>
                      </c:pt>
                      <c:pt idx="11">
                        <c:v>2022Q4</c:v>
                      </c:pt>
                      <c:pt idx="12">
                        <c:v>2023Q1</c:v>
                      </c:pt>
                      <c:pt idx="13">
                        <c:v>2023Q2</c:v>
                      </c:pt>
                      <c:pt idx="14">
                        <c:v>2023Q3</c:v>
                      </c:pt>
                      <c:pt idx="15">
                        <c:v>2023Q4</c:v>
                      </c:pt>
                    </c:strCache>
                  </c:strRef>
                </c:cat>
                <c:val>
                  <c:numRef>
                    <c:extLst xmlns:c15="http://schemas.microsoft.com/office/drawing/2012/chart">
                      <c:ext xmlns:c15="http://schemas.microsoft.com/office/drawing/2012/chart" uri="{02D57815-91ED-43cb-92C2-25804820EDAC}">
                        <c15:formulaRef>
                          <c15:sqref>('III. Detail Excl - ER &amp; LTC'!$C$22,'III. Detail Excl - ER &amp; LTC'!$F$22,'III. Detail Excl - ER &amp; LTC'!$I$22,'III. Detail Excl - ER &amp; LTC'!$L$22,'III. Detail Excl - ER &amp; LTC'!$S$22,'III. Detail Excl - ER &amp; LTC'!$V$22,'III. Detail Excl - ER &amp; LTC'!$Y$22,'III. Detail Excl - ER &amp; LTC'!$AB$22,'III. Detail Excl - ER &amp; LTC'!$AI$22,'III. Detail Excl - ER &amp; LTC'!$AL$22,'III. Detail Excl - ER &amp; LTC'!$AO$22,'III. Detail Excl - ER &amp; LTC'!$AR$22,'III. Detail Excl - ER &amp; LTC'!$AY$22,'III. Detail Excl - ER &amp; LTC'!$BB$22,'III. Detail Excl - ER &amp; LTC'!$BE$22,'III. Detail Excl - ER &amp; LTC'!$BH$22)</c15:sqref>
                        </c15:formulaRef>
                      </c:ext>
                    </c:extLst>
                    <c:numCache>
                      <c:formatCode>_("$"* #,##0_);_("$"* \(#,##0\);_("$"* "-"??_);_(@_)</c:formatCode>
                      <c:ptCount val="16"/>
                    </c:numCache>
                  </c:numRef>
                </c:val>
                <c:extLst xmlns:c15="http://schemas.microsoft.com/office/drawing/2012/chart">
                  <c:ext xmlns:c16="http://schemas.microsoft.com/office/drawing/2014/chart" uri="{C3380CC4-5D6E-409C-BE32-E72D297353CC}">
                    <c16:uniqueId val="{0000000F-3A71-4CE0-B727-56FC105B38E3}"/>
                  </c:ext>
                </c:extLst>
              </c15:ser>
            </c15:filteredBarSeries>
            <c15:filteredBarSeries>
              <c15:ser>
                <c:idx val="16"/>
                <c:order val="16"/>
                <c:tx>
                  <c:strRef>
                    <c:extLst xmlns:c15="http://schemas.microsoft.com/office/drawing/2012/chart">
                      <c:ext xmlns:c15="http://schemas.microsoft.com/office/drawing/2012/chart" uri="{02D57815-91ED-43cb-92C2-25804820EDAC}">
                        <c15:formulaRef>
                          <c15:sqref>'III. Detail Excl - ER &amp; LTC'!$B$23</c15:sqref>
                        </c15:formulaRef>
                      </c:ext>
                    </c:extLst>
                    <c:strCache>
                      <c:ptCount val="1"/>
                      <c:pt idx="0">
                        <c:v>Paid Claims for Visits for Outpatient BH Services with a Non-BH Practitioner</c:v>
                      </c:pt>
                    </c:strCache>
                  </c:strRef>
                </c:tx>
                <c:spPr>
                  <a:solidFill>
                    <a:schemeClr val="accent3">
                      <a:lumMod val="50000"/>
                    </a:schemeClr>
                  </a:solidFill>
                  <a:ln>
                    <a:noFill/>
                  </a:ln>
                  <a:effectLst/>
                </c:spPr>
                <c:invertIfNegative val="0"/>
                <c:cat>
                  <c:strRef>
                    <c:extLst xmlns:c15="http://schemas.microsoft.com/office/drawing/2012/chart">
                      <c:ext xmlns:c15="http://schemas.microsoft.com/office/drawing/2012/chart" uri="{02D57815-91ED-43cb-92C2-25804820EDAC}">
                        <c15:formulaRef>
                          <c15:sqref>('III. Detail Excl - ER &amp; LTC'!$C$6,'III. Detail Excl - ER &amp; LTC'!$F$6,'III. Detail Excl - ER &amp; LTC'!$I$6,'III. Detail Excl - ER &amp; LTC'!$L$6,'III. Detail Excl - ER &amp; LTC'!$S$6,'III. Detail Excl - ER &amp; LTC'!$V$6,'III. Detail Excl - ER &amp; LTC'!$Y$6,'III. Detail Excl - ER &amp; LTC'!$AB$6,'III. Detail Excl - ER &amp; LTC'!$AI$6,'III. Detail Excl - ER &amp; LTC'!$AL$6,'III. Detail Excl - ER &amp; LTC'!$AO$6,'III. Detail Excl - ER &amp; LTC'!$AR$6,'III. Detail Excl - ER &amp; LTC'!$AY$6,'III. Detail Excl - ER &amp; LTC'!$BB$6,'III. Detail Excl - ER &amp; LTC'!$BE$6,'III. Detail Excl - ER &amp; LTC'!$BH$6)</c15:sqref>
                        </c15:formulaRef>
                      </c:ext>
                    </c:extLst>
                    <c:strCache>
                      <c:ptCount val="16"/>
                      <c:pt idx="0">
                        <c:v>2020Q1</c:v>
                      </c:pt>
                      <c:pt idx="1">
                        <c:v>2020Q2</c:v>
                      </c:pt>
                      <c:pt idx="2">
                        <c:v>2020Q3</c:v>
                      </c:pt>
                      <c:pt idx="3">
                        <c:v>2020Q4</c:v>
                      </c:pt>
                      <c:pt idx="4">
                        <c:v>2021Q1</c:v>
                      </c:pt>
                      <c:pt idx="5">
                        <c:v>2021Q2</c:v>
                      </c:pt>
                      <c:pt idx="6">
                        <c:v>2021Q3</c:v>
                      </c:pt>
                      <c:pt idx="7">
                        <c:v>2021Q4</c:v>
                      </c:pt>
                      <c:pt idx="8">
                        <c:v>2022Q1</c:v>
                      </c:pt>
                      <c:pt idx="9">
                        <c:v>2022Q2</c:v>
                      </c:pt>
                      <c:pt idx="10">
                        <c:v>2022Q3</c:v>
                      </c:pt>
                      <c:pt idx="11">
                        <c:v>2022Q4</c:v>
                      </c:pt>
                      <c:pt idx="12">
                        <c:v>2023Q1</c:v>
                      </c:pt>
                      <c:pt idx="13">
                        <c:v>2023Q2</c:v>
                      </c:pt>
                      <c:pt idx="14">
                        <c:v>2023Q3</c:v>
                      </c:pt>
                      <c:pt idx="15">
                        <c:v>2023Q4</c:v>
                      </c:pt>
                    </c:strCache>
                  </c:strRef>
                </c:cat>
                <c:val>
                  <c:numRef>
                    <c:extLst xmlns:c15="http://schemas.microsoft.com/office/drawing/2012/chart">
                      <c:ext xmlns:c15="http://schemas.microsoft.com/office/drawing/2012/chart" uri="{02D57815-91ED-43cb-92C2-25804820EDAC}">
                        <c15:formulaRef>
                          <c15:sqref>('III. Detail Excl - ER &amp; LTC'!$C$23,'III. Detail Excl - ER &amp; LTC'!$F$23,'III. Detail Excl - ER &amp; LTC'!$I$23,'III. Detail Excl - ER &amp; LTC'!$L$23,'III. Detail Excl - ER &amp; LTC'!$S$23,'III. Detail Excl - ER &amp; LTC'!$V$23,'III. Detail Excl - ER &amp; LTC'!$Y$23,'III. Detail Excl - ER &amp; LTC'!$AB$23,'III. Detail Excl - ER &amp; LTC'!$AI$23,'III. Detail Excl - ER &amp; LTC'!$AL$23,'III. Detail Excl - ER &amp; LTC'!$AO$23,'III. Detail Excl - ER &amp; LTC'!$AR$23,'III. Detail Excl - ER &amp; LTC'!$AY$23,'III. Detail Excl - ER &amp; LTC'!$BB$23,'III. Detail Excl - ER &amp; LTC'!$BE$23,'III. Detail Excl - ER &amp; LTC'!$BH$23)</c15:sqref>
                        </c15:formulaRef>
                      </c:ext>
                    </c:extLst>
                    <c:numCache>
                      <c:formatCode>_("$"* #,##0_);_("$"* \(#,##0\);_("$"* "-"??_);_(@_)</c:formatCode>
                      <c:ptCount val="16"/>
                    </c:numCache>
                  </c:numRef>
                </c:val>
                <c:extLst xmlns:c15="http://schemas.microsoft.com/office/drawing/2012/chart">
                  <c:ext xmlns:c16="http://schemas.microsoft.com/office/drawing/2014/chart" uri="{C3380CC4-5D6E-409C-BE32-E72D297353CC}">
                    <c16:uniqueId val="{00000010-3A71-4CE0-B727-56FC105B38E3}"/>
                  </c:ext>
                </c:extLst>
              </c15:ser>
            </c15:filteredBarSeries>
            <c15:filteredBarSeries>
              <c15:ser>
                <c:idx val="17"/>
                <c:order val="17"/>
                <c:tx>
                  <c:strRef>
                    <c:extLst xmlns:c15="http://schemas.microsoft.com/office/drawing/2012/chart">
                      <c:ext xmlns:c15="http://schemas.microsoft.com/office/drawing/2012/chart" uri="{02D57815-91ED-43cb-92C2-25804820EDAC}">
                        <c15:formulaRef>
                          <c15:sqref>'III. Detail Excl - ER &amp; LTC'!$B$24</c15:sqref>
                        </c15:formulaRef>
                      </c:ext>
                    </c:extLst>
                    <c:strCache>
                      <c:ptCount val="1"/>
                      <c:pt idx="0">
                        <c:v>Percent of Members with a Visit for Outpatient BH Services</c:v>
                      </c:pt>
                    </c:strCache>
                  </c:strRef>
                </c:tx>
                <c:spPr>
                  <a:solidFill>
                    <a:schemeClr val="accent5">
                      <a:lumMod val="50000"/>
                    </a:schemeClr>
                  </a:solidFill>
                  <a:ln>
                    <a:noFill/>
                  </a:ln>
                  <a:effectLst/>
                </c:spPr>
                <c:invertIfNegative val="0"/>
                <c:cat>
                  <c:strRef>
                    <c:extLst xmlns:c15="http://schemas.microsoft.com/office/drawing/2012/chart">
                      <c:ext xmlns:c15="http://schemas.microsoft.com/office/drawing/2012/chart" uri="{02D57815-91ED-43cb-92C2-25804820EDAC}">
                        <c15:formulaRef>
                          <c15:sqref>('III. Detail Excl - ER &amp; LTC'!$C$6,'III. Detail Excl - ER &amp; LTC'!$F$6,'III. Detail Excl - ER &amp; LTC'!$I$6,'III. Detail Excl - ER &amp; LTC'!$L$6,'III. Detail Excl - ER &amp; LTC'!$S$6,'III. Detail Excl - ER &amp; LTC'!$V$6,'III. Detail Excl - ER &amp; LTC'!$Y$6,'III. Detail Excl - ER &amp; LTC'!$AB$6,'III. Detail Excl - ER &amp; LTC'!$AI$6,'III. Detail Excl - ER &amp; LTC'!$AL$6,'III. Detail Excl - ER &amp; LTC'!$AO$6,'III. Detail Excl - ER &amp; LTC'!$AR$6,'III. Detail Excl - ER &amp; LTC'!$AY$6,'III. Detail Excl - ER &amp; LTC'!$BB$6,'III. Detail Excl - ER &amp; LTC'!$BE$6,'III. Detail Excl - ER &amp; LTC'!$BH$6)</c15:sqref>
                        </c15:formulaRef>
                      </c:ext>
                    </c:extLst>
                    <c:strCache>
                      <c:ptCount val="16"/>
                      <c:pt idx="0">
                        <c:v>2020Q1</c:v>
                      </c:pt>
                      <c:pt idx="1">
                        <c:v>2020Q2</c:v>
                      </c:pt>
                      <c:pt idx="2">
                        <c:v>2020Q3</c:v>
                      </c:pt>
                      <c:pt idx="3">
                        <c:v>2020Q4</c:v>
                      </c:pt>
                      <c:pt idx="4">
                        <c:v>2021Q1</c:v>
                      </c:pt>
                      <c:pt idx="5">
                        <c:v>2021Q2</c:v>
                      </c:pt>
                      <c:pt idx="6">
                        <c:v>2021Q3</c:v>
                      </c:pt>
                      <c:pt idx="7">
                        <c:v>2021Q4</c:v>
                      </c:pt>
                      <c:pt idx="8">
                        <c:v>2022Q1</c:v>
                      </c:pt>
                      <c:pt idx="9">
                        <c:v>2022Q2</c:v>
                      </c:pt>
                      <c:pt idx="10">
                        <c:v>2022Q3</c:v>
                      </c:pt>
                      <c:pt idx="11">
                        <c:v>2022Q4</c:v>
                      </c:pt>
                      <c:pt idx="12">
                        <c:v>2023Q1</c:v>
                      </c:pt>
                      <c:pt idx="13">
                        <c:v>2023Q2</c:v>
                      </c:pt>
                      <c:pt idx="14">
                        <c:v>2023Q3</c:v>
                      </c:pt>
                      <c:pt idx="15">
                        <c:v>2023Q4</c:v>
                      </c:pt>
                    </c:strCache>
                  </c:strRef>
                </c:cat>
                <c:val>
                  <c:numRef>
                    <c:extLst xmlns:c15="http://schemas.microsoft.com/office/drawing/2012/chart">
                      <c:ext xmlns:c15="http://schemas.microsoft.com/office/drawing/2012/chart" uri="{02D57815-91ED-43cb-92C2-25804820EDAC}">
                        <c15:formulaRef>
                          <c15:sqref>('III. Detail Excl - ER &amp; LTC'!$C$24,'III. Detail Excl - ER &amp; LTC'!$F$24,'III. Detail Excl - ER &amp; LTC'!$I$24,'III. Detail Excl - ER &amp; LTC'!$L$24,'III. Detail Excl - ER &amp; LTC'!$S$24,'III. Detail Excl - ER &amp; LTC'!$V$24,'III. Detail Excl - ER &amp; LTC'!$Y$24,'III. Detail Excl - ER &amp; LTC'!$AB$24,'III. Detail Excl - ER &amp; LTC'!$AI$24,'III. Detail Excl - ER &amp; LTC'!$AL$24,'III. Detail Excl - ER &amp; LTC'!$AO$24,'III. Detail Excl - ER &amp; LTC'!$AR$24,'III. Detail Excl - ER &amp; LTC'!$AY$24,'III. Detail Excl - ER &amp; LTC'!$BB$24,'III. Detail Excl - ER &amp; LTC'!$BE$24,'III. Detail Excl - ER &amp; LTC'!$BH$24)</c15:sqref>
                        </c15:formulaRef>
                      </c:ext>
                    </c:extLst>
                    <c:numCache>
                      <c:formatCode>0.0%</c:formatCode>
                      <c:ptCount val="1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numCache>
                  </c:numRef>
                </c:val>
                <c:extLst xmlns:c15="http://schemas.microsoft.com/office/drawing/2012/chart">
                  <c:ext xmlns:c16="http://schemas.microsoft.com/office/drawing/2014/chart" uri="{C3380CC4-5D6E-409C-BE32-E72D297353CC}">
                    <c16:uniqueId val="{00000011-3A71-4CE0-B727-56FC105B38E3}"/>
                  </c:ext>
                </c:extLst>
              </c15:ser>
            </c15:filteredBarSeries>
            <c15:filteredBarSeries>
              <c15:ser>
                <c:idx val="18"/>
                <c:order val="18"/>
                <c:tx>
                  <c:strRef>
                    <c:extLst xmlns:c15="http://schemas.microsoft.com/office/drawing/2012/chart">
                      <c:ext xmlns:c15="http://schemas.microsoft.com/office/drawing/2012/chart" uri="{02D57815-91ED-43cb-92C2-25804820EDAC}">
                        <c15:formulaRef>
                          <c15:sqref>'III. Detail Excl - ER &amp; LTC'!$B$25</c15:sqref>
                        </c15:formulaRef>
                      </c:ext>
                    </c:extLst>
                    <c:strCache>
                      <c:ptCount val="1"/>
                      <c:pt idx="0">
                        <c:v>Summary</c:v>
                      </c:pt>
                    </c:strCache>
                  </c:strRef>
                </c:tx>
                <c:spPr>
                  <a:solidFill>
                    <a:schemeClr val="accent1">
                      <a:lumMod val="70000"/>
                      <a:lumOff val="30000"/>
                    </a:schemeClr>
                  </a:solidFill>
                  <a:ln>
                    <a:noFill/>
                  </a:ln>
                  <a:effectLst/>
                </c:spPr>
                <c:invertIfNegative val="0"/>
                <c:cat>
                  <c:strRef>
                    <c:extLst xmlns:c15="http://schemas.microsoft.com/office/drawing/2012/chart">
                      <c:ext xmlns:c15="http://schemas.microsoft.com/office/drawing/2012/chart" uri="{02D57815-91ED-43cb-92C2-25804820EDAC}">
                        <c15:formulaRef>
                          <c15:sqref>('III. Detail Excl - ER &amp; LTC'!$C$6,'III. Detail Excl - ER &amp; LTC'!$F$6,'III. Detail Excl - ER &amp; LTC'!$I$6,'III. Detail Excl - ER &amp; LTC'!$L$6,'III. Detail Excl - ER &amp; LTC'!$S$6,'III. Detail Excl - ER &amp; LTC'!$V$6,'III. Detail Excl - ER &amp; LTC'!$Y$6,'III. Detail Excl - ER &amp; LTC'!$AB$6,'III. Detail Excl - ER &amp; LTC'!$AI$6,'III. Detail Excl - ER &amp; LTC'!$AL$6,'III. Detail Excl - ER &amp; LTC'!$AO$6,'III. Detail Excl - ER &amp; LTC'!$AR$6,'III. Detail Excl - ER &amp; LTC'!$AY$6,'III. Detail Excl - ER &amp; LTC'!$BB$6,'III. Detail Excl - ER &amp; LTC'!$BE$6,'III. Detail Excl - ER &amp; LTC'!$BH$6)</c15:sqref>
                        </c15:formulaRef>
                      </c:ext>
                    </c:extLst>
                    <c:strCache>
                      <c:ptCount val="16"/>
                      <c:pt idx="0">
                        <c:v>2020Q1</c:v>
                      </c:pt>
                      <c:pt idx="1">
                        <c:v>2020Q2</c:v>
                      </c:pt>
                      <c:pt idx="2">
                        <c:v>2020Q3</c:v>
                      </c:pt>
                      <c:pt idx="3">
                        <c:v>2020Q4</c:v>
                      </c:pt>
                      <c:pt idx="4">
                        <c:v>2021Q1</c:v>
                      </c:pt>
                      <c:pt idx="5">
                        <c:v>2021Q2</c:v>
                      </c:pt>
                      <c:pt idx="6">
                        <c:v>2021Q3</c:v>
                      </c:pt>
                      <c:pt idx="7">
                        <c:v>2021Q4</c:v>
                      </c:pt>
                      <c:pt idx="8">
                        <c:v>2022Q1</c:v>
                      </c:pt>
                      <c:pt idx="9">
                        <c:v>2022Q2</c:v>
                      </c:pt>
                      <c:pt idx="10">
                        <c:v>2022Q3</c:v>
                      </c:pt>
                      <c:pt idx="11">
                        <c:v>2022Q4</c:v>
                      </c:pt>
                      <c:pt idx="12">
                        <c:v>2023Q1</c:v>
                      </c:pt>
                      <c:pt idx="13">
                        <c:v>2023Q2</c:v>
                      </c:pt>
                      <c:pt idx="14">
                        <c:v>2023Q3</c:v>
                      </c:pt>
                      <c:pt idx="15">
                        <c:v>2023Q4</c:v>
                      </c:pt>
                    </c:strCache>
                  </c:strRef>
                </c:cat>
                <c:val>
                  <c:numRef>
                    <c:extLst xmlns:c15="http://schemas.microsoft.com/office/drawing/2012/chart">
                      <c:ext xmlns:c15="http://schemas.microsoft.com/office/drawing/2012/chart" uri="{02D57815-91ED-43cb-92C2-25804820EDAC}">
                        <c15:formulaRef>
                          <c15:sqref>('III. Detail Excl - ER &amp; LTC'!$C$25,'III. Detail Excl - ER &amp; LTC'!$F$25,'III. Detail Excl - ER &amp; LTC'!$I$25,'III. Detail Excl - ER &amp; LTC'!$L$25,'III. Detail Excl - ER &amp; LTC'!$S$25,'III. Detail Excl - ER &amp; LTC'!$V$25,'III. Detail Excl - ER &amp; LTC'!$Y$25,'III. Detail Excl - ER &amp; LTC'!$AB$25,'III. Detail Excl - ER &amp; LTC'!$AI$25,'III. Detail Excl - ER &amp; LTC'!$AL$25,'III. Detail Excl - ER &amp; LTC'!$AO$25,'III. Detail Excl - ER &amp; LTC'!$AR$25,'III. Detail Excl - ER &amp; LTC'!$AY$25,'III. Detail Excl - ER &amp; LTC'!$BB$25,'III. Detail Excl - ER &amp; LTC'!$BE$25,'III. Detail Excl - ER &amp; LTC'!$BH$25)</c15:sqref>
                        </c15:formulaRef>
                      </c:ext>
                    </c:extLst>
                    <c:numCache>
                      <c:formatCode>General</c:formatCode>
                      <c:ptCount val="16"/>
                    </c:numCache>
                  </c:numRef>
                </c:val>
                <c:extLst xmlns:c15="http://schemas.microsoft.com/office/drawing/2012/chart">
                  <c:ext xmlns:c16="http://schemas.microsoft.com/office/drawing/2014/chart" uri="{C3380CC4-5D6E-409C-BE32-E72D297353CC}">
                    <c16:uniqueId val="{00000000-18CA-48BD-830A-D33E0195583E}"/>
                  </c:ext>
                </c:extLst>
              </c15:ser>
            </c15:filteredBarSeries>
            <c15:filteredBarSeries>
              <c15:ser>
                <c:idx val="19"/>
                <c:order val="19"/>
                <c:tx>
                  <c:strRef>
                    <c:extLst xmlns:c15="http://schemas.microsoft.com/office/drawing/2012/chart">
                      <c:ext xmlns:c15="http://schemas.microsoft.com/office/drawing/2012/chart" uri="{02D57815-91ED-43cb-92C2-25804820EDAC}">
                        <c15:formulaRef>
                          <c15:sqref>'III. Detail Excl - ER &amp; LTC'!$B$26</c15:sqref>
                        </c15:formulaRef>
                      </c:ext>
                    </c:extLst>
                    <c:strCache>
                      <c:ptCount val="1"/>
                      <c:pt idx="0">
                        <c:v>Percentage of Members with a BH Visit with a BH Practitioner</c:v>
                      </c:pt>
                    </c:strCache>
                  </c:strRef>
                </c:tx>
                <c:spPr>
                  <a:solidFill>
                    <a:schemeClr val="accent3">
                      <a:lumMod val="70000"/>
                      <a:lumOff val="30000"/>
                    </a:schemeClr>
                  </a:solidFill>
                  <a:ln>
                    <a:noFill/>
                  </a:ln>
                  <a:effectLst/>
                </c:spPr>
                <c:invertIfNegative val="0"/>
                <c:cat>
                  <c:strRef>
                    <c:extLst xmlns:c15="http://schemas.microsoft.com/office/drawing/2012/chart">
                      <c:ext xmlns:c15="http://schemas.microsoft.com/office/drawing/2012/chart" uri="{02D57815-91ED-43cb-92C2-25804820EDAC}">
                        <c15:formulaRef>
                          <c15:sqref>('III. Detail Excl - ER &amp; LTC'!$C$6,'III. Detail Excl - ER &amp; LTC'!$F$6,'III. Detail Excl - ER &amp; LTC'!$I$6,'III. Detail Excl - ER &amp; LTC'!$L$6,'III. Detail Excl - ER &amp; LTC'!$S$6,'III. Detail Excl - ER &amp; LTC'!$V$6,'III. Detail Excl - ER &amp; LTC'!$Y$6,'III. Detail Excl - ER &amp; LTC'!$AB$6,'III. Detail Excl - ER &amp; LTC'!$AI$6,'III. Detail Excl - ER &amp; LTC'!$AL$6,'III. Detail Excl - ER &amp; LTC'!$AO$6,'III. Detail Excl - ER &amp; LTC'!$AR$6,'III. Detail Excl - ER &amp; LTC'!$AY$6,'III. Detail Excl - ER &amp; LTC'!$BB$6,'III. Detail Excl - ER &amp; LTC'!$BE$6,'III. Detail Excl - ER &amp; LTC'!$BH$6)</c15:sqref>
                        </c15:formulaRef>
                      </c:ext>
                    </c:extLst>
                    <c:strCache>
                      <c:ptCount val="16"/>
                      <c:pt idx="0">
                        <c:v>2020Q1</c:v>
                      </c:pt>
                      <c:pt idx="1">
                        <c:v>2020Q2</c:v>
                      </c:pt>
                      <c:pt idx="2">
                        <c:v>2020Q3</c:v>
                      </c:pt>
                      <c:pt idx="3">
                        <c:v>2020Q4</c:v>
                      </c:pt>
                      <c:pt idx="4">
                        <c:v>2021Q1</c:v>
                      </c:pt>
                      <c:pt idx="5">
                        <c:v>2021Q2</c:v>
                      </c:pt>
                      <c:pt idx="6">
                        <c:v>2021Q3</c:v>
                      </c:pt>
                      <c:pt idx="7">
                        <c:v>2021Q4</c:v>
                      </c:pt>
                      <c:pt idx="8">
                        <c:v>2022Q1</c:v>
                      </c:pt>
                      <c:pt idx="9">
                        <c:v>2022Q2</c:v>
                      </c:pt>
                      <c:pt idx="10">
                        <c:v>2022Q3</c:v>
                      </c:pt>
                      <c:pt idx="11">
                        <c:v>2022Q4</c:v>
                      </c:pt>
                      <c:pt idx="12">
                        <c:v>2023Q1</c:v>
                      </c:pt>
                      <c:pt idx="13">
                        <c:v>2023Q2</c:v>
                      </c:pt>
                      <c:pt idx="14">
                        <c:v>2023Q3</c:v>
                      </c:pt>
                      <c:pt idx="15">
                        <c:v>2023Q4</c:v>
                      </c:pt>
                    </c:strCache>
                  </c:strRef>
                </c:cat>
                <c:val>
                  <c:numRef>
                    <c:extLst xmlns:c15="http://schemas.microsoft.com/office/drawing/2012/chart">
                      <c:ext xmlns:c15="http://schemas.microsoft.com/office/drawing/2012/chart" uri="{02D57815-91ED-43cb-92C2-25804820EDAC}">
                        <c15:formulaRef>
                          <c15:sqref>('III. Detail Excl - ER &amp; LTC'!$C$26,'III. Detail Excl - ER &amp; LTC'!$F$26,'III. Detail Excl - ER &amp; LTC'!$I$26,'III. Detail Excl - ER &amp; LTC'!$L$26,'III. Detail Excl - ER &amp; LTC'!$S$26,'III. Detail Excl - ER &amp; LTC'!$V$26,'III. Detail Excl - ER &amp; LTC'!$Y$26,'III. Detail Excl - ER &amp; LTC'!$AB$26,'III. Detail Excl - ER &amp; LTC'!$AI$26,'III. Detail Excl - ER &amp; LTC'!$AL$26,'III. Detail Excl - ER &amp; LTC'!$AO$26,'III. Detail Excl - ER &amp; LTC'!$AR$26,'III. Detail Excl - ER &amp; LTC'!$AY$26,'III. Detail Excl - ER &amp; LTC'!$BB$26,'III. Detail Excl - ER &amp; LTC'!$BE$26,'III. Detail Excl - ER &amp; LTC'!$BH$26)</c15:sqref>
                        </c15:formulaRef>
                      </c:ext>
                    </c:extLst>
                    <c:numCache>
                      <c:formatCode>0.0%</c:formatCode>
                      <c:ptCount val="1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numCache>
                  </c:numRef>
                </c:val>
                <c:extLst xmlns:c15="http://schemas.microsoft.com/office/drawing/2012/chart">
                  <c:ext xmlns:c16="http://schemas.microsoft.com/office/drawing/2014/chart" uri="{C3380CC4-5D6E-409C-BE32-E72D297353CC}">
                    <c16:uniqueId val="{00000001-18CA-48BD-830A-D33E0195583E}"/>
                  </c:ext>
                </c:extLst>
              </c15:ser>
            </c15:filteredBarSeries>
            <c15:filteredBarSeries>
              <c15:ser>
                <c:idx val="20"/>
                <c:order val="20"/>
                <c:tx>
                  <c:strRef>
                    <c:extLst xmlns:c15="http://schemas.microsoft.com/office/drawing/2012/chart">
                      <c:ext xmlns:c15="http://schemas.microsoft.com/office/drawing/2012/chart" uri="{02D57815-91ED-43cb-92C2-25804820EDAC}">
                        <c15:formulaRef>
                          <c15:sqref>'III. Detail Excl - ER &amp; LTC'!$B$27</c15:sqref>
                        </c15:formulaRef>
                      </c:ext>
                    </c:extLst>
                    <c:strCache>
                      <c:ptCount val="1"/>
                      <c:pt idx="0">
                        <c:v>Percentage of Members with a BH Visit with a Non-BH Practitioner</c:v>
                      </c:pt>
                    </c:strCache>
                  </c:strRef>
                </c:tx>
                <c:spPr>
                  <a:solidFill>
                    <a:schemeClr val="accent5">
                      <a:lumMod val="70000"/>
                      <a:lumOff val="30000"/>
                    </a:schemeClr>
                  </a:solidFill>
                  <a:ln>
                    <a:noFill/>
                  </a:ln>
                  <a:effectLst/>
                </c:spPr>
                <c:invertIfNegative val="0"/>
                <c:cat>
                  <c:strRef>
                    <c:extLst xmlns:c15="http://schemas.microsoft.com/office/drawing/2012/chart">
                      <c:ext xmlns:c15="http://schemas.microsoft.com/office/drawing/2012/chart" uri="{02D57815-91ED-43cb-92C2-25804820EDAC}">
                        <c15:formulaRef>
                          <c15:sqref>('III. Detail Excl - ER &amp; LTC'!$C$6,'III. Detail Excl - ER &amp; LTC'!$F$6,'III. Detail Excl - ER &amp; LTC'!$I$6,'III. Detail Excl - ER &amp; LTC'!$L$6,'III. Detail Excl - ER &amp; LTC'!$S$6,'III. Detail Excl - ER &amp; LTC'!$V$6,'III. Detail Excl - ER &amp; LTC'!$Y$6,'III. Detail Excl - ER &amp; LTC'!$AB$6,'III. Detail Excl - ER &amp; LTC'!$AI$6,'III. Detail Excl - ER &amp; LTC'!$AL$6,'III. Detail Excl - ER &amp; LTC'!$AO$6,'III. Detail Excl - ER &amp; LTC'!$AR$6,'III. Detail Excl - ER &amp; LTC'!$AY$6,'III. Detail Excl - ER &amp; LTC'!$BB$6,'III. Detail Excl - ER &amp; LTC'!$BE$6,'III. Detail Excl - ER &amp; LTC'!$BH$6)</c15:sqref>
                        </c15:formulaRef>
                      </c:ext>
                    </c:extLst>
                    <c:strCache>
                      <c:ptCount val="16"/>
                      <c:pt idx="0">
                        <c:v>2020Q1</c:v>
                      </c:pt>
                      <c:pt idx="1">
                        <c:v>2020Q2</c:v>
                      </c:pt>
                      <c:pt idx="2">
                        <c:v>2020Q3</c:v>
                      </c:pt>
                      <c:pt idx="3">
                        <c:v>2020Q4</c:v>
                      </c:pt>
                      <c:pt idx="4">
                        <c:v>2021Q1</c:v>
                      </c:pt>
                      <c:pt idx="5">
                        <c:v>2021Q2</c:v>
                      </c:pt>
                      <c:pt idx="6">
                        <c:v>2021Q3</c:v>
                      </c:pt>
                      <c:pt idx="7">
                        <c:v>2021Q4</c:v>
                      </c:pt>
                      <c:pt idx="8">
                        <c:v>2022Q1</c:v>
                      </c:pt>
                      <c:pt idx="9">
                        <c:v>2022Q2</c:v>
                      </c:pt>
                      <c:pt idx="10">
                        <c:v>2022Q3</c:v>
                      </c:pt>
                      <c:pt idx="11">
                        <c:v>2022Q4</c:v>
                      </c:pt>
                      <c:pt idx="12">
                        <c:v>2023Q1</c:v>
                      </c:pt>
                      <c:pt idx="13">
                        <c:v>2023Q2</c:v>
                      </c:pt>
                      <c:pt idx="14">
                        <c:v>2023Q3</c:v>
                      </c:pt>
                      <c:pt idx="15">
                        <c:v>2023Q4</c:v>
                      </c:pt>
                    </c:strCache>
                  </c:strRef>
                </c:cat>
                <c:val>
                  <c:numRef>
                    <c:extLst xmlns:c15="http://schemas.microsoft.com/office/drawing/2012/chart">
                      <c:ext xmlns:c15="http://schemas.microsoft.com/office/drawing/2012/chart" uri="{02D57815-91ED-43cb-92C2-25804820EDAC}">
                        <c15:formulaRef>
                          <c15:sqref>('III. Detail Excl - ER &amp; LTC'!$C$27,'III. Detail Excl - ER &amp; LTC'!$F$27,'III. Detail Excl - ER &amp; LTC'!$I$27,'III. Detail Excl - ER &amp; LTC'!$L$27,'III. Detail Excl - ER &amp; LTC'!$S$27,'III. Detail Excl - ER &amp; LTC'!$V$27,'III. Detail Excl - ER &amp; LTC'!$Y$27,'III. Detail Excl - ER &amp; LTC'!$AB$27,'III. Detail Excl - ER &amp; LTC'!$AI$27,'III. Detail Excl - ER &amp; LTC'!$AL$27,'III. Detail Excl - ER &amp; LTC'!$AO$27,'III. Detail Excl - ER &amp; LTC'!$AR$27,'III. Detail Excl - ER &amp; LTC'!$AY$27,'III. Detail Excl - ER &amp; LTC'!$BB$27,'III. Detail Excl - ER &amp; LTC'!$BE$27,'III. Detail Excl - ER &amp; LTC'!$BH$27)</c15:sqref>
                        </c15:formulaRef>
                      </c:ext>
                    </c:extLst>
                    <c:numCache>
                      <c:formatCode>0.0%</c:formatCode>
                      <c:ptCount val="1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numCache>
                  </c:numRef>
                </c:val>
                <c:extLst xmlns:c15="http://schemas.microsoft.com/office/drawing/2012/chart">
                  <c:ext xmlns:c16="http://schemas.microsoft.com/office/drawing/2014/chart" uri="{C3380CC4-5D6E-409C-BE32-E72D297353CC}">
                    <c16:uniqueId val="{00000002-18CA-48BD-830A-D33E0195583E}"/>
                  </c:ext>
                </c:extLst>
              </c15:ser>
            </c15:filteredBarSeries>
          </c:ext>
        </c:extLst>
      </c:barChart>
      <c:catAx>
        <c:axId val="841409512"/>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41416072"/>
        <c:crosses val="autoZero"/>
        <c:auto val="1"/>
        <c:lblAlgn val="ctr"/>
        <c:lblOffset val="100"/>
        <c:noMultiLvlLbl val="0"/>
      </c:catAx>
      <c:valAx>
        <c:axId val="841416072"/>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41409512"/>
        <c:crosses val="autoZero"/>
        <c:crossBetween val="between"/>
      </c:valAx>
      <c:spPr>
        <a:noFill/>
        <a:ln>
          <a:noFill/>
        </a:ln>
        <a:effectLst/>
      </c:spPr>
    </c:plotArea>
    <c:legend>
      <c:legendPos val="b"/>
      <c:layout>
        <c:manualLayout>
          <c:xMode val="edge"/>
          <c:yMode val="edge"/>
          <c:x val="6.6701440991290634E-2"/>
          <c:y val="0.92280305087255943"/>
          <c:w val="0.87623367737189184"/>
          <c:h val="6.0224125589317008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lumMod val="95000"/>
      </a:schemeClr>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1" i="0" u="none" strike="noStrike" kern="1200" spc="0" baseline="0">
                <a:solidFill>
                  <a:schemeClr val="tx1">
                    <a:lumMod val="65000"/>
                    <a:lumOff val="35000"/>
                  </a:schemeClr>
                </a:solidFill>
                <a:latin typeface="+mn-lt"/>
                <a:ea typeface="+mn-ea"/>
                <a:cs typeface="+mn-cs"/>
              </a:defRPr>
            </a:pPr>
            <a:r>
              <a:rPr lang="en-US" sz="900" b="1"/>
              <a:t>2a. </a:t>
            </a:r>
            <a:r>
              <a:rPr lang="en-US" sz="900" b="1" i="0" baseline="0">
                <a:effectLst/>
              </a:rPr>
              <a:t>Avg. Payment per Visit for Outpatient BH Services with a BH and Non-BH Practitioner</a:t>
            </a:r>
            <a:endParaRPr lang="en-US" sz="900">
              <a:effectLst/>
            </a:endParaRPr>
          </a:p>
        </c:rich>
      </c:tx>
      <c:overlay val="0"/>
      <c:spPr>
        <a:noFill/>
        <a:ln>
          <a:noFill/>
        </a:ln>
        <a:effectLst/>
      </c:spPr>
      <c:txPr>
        <a:bodyPr rot="0" spcFirstLastPara="1" vertOverflow="ellipsis" vert="horz" wrap="square" anchor="ctr" anchorCtr="1"/>
        <a:lstStyle/>
        <a:p>
          <a:pPr>
            <a:defRPr sz="9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26312094880925457"/>
          <c:y val="0.10020841291552171"/>
          <c:w val="0.56276000717059593"/>
          <c:h val="0.74605629695349118"/>
        </c:manualLayout>
      </c:layout>
      <c:barChart>
        <c:barDir val="bar"/>
        <c:grouping val="clustered"/>
        <c:varyColors val="0"/>
        <c:ser>
          <c:idx val="7"/>
          <c:order val="7"/>
          <c:tx>
            <c:strRef>
              <c:f>'III. Detail Excl - ER &amp; LTC'!$B$15</c:f>
              <c:strCache>
                <c:ptCount val="1"/>
                <c:pt idx="0">
                  <c:v>Avg. Payment per Visit for Outpatient BH Services with a BH Practitioner</c:v>
                </c:pt>
              </c:strCache>
            </c:strRef>
          </c:tx>
          <c:spPr>
            <a:solidFill>
              <a:srgbClr val="00968F"/>
            </a:solidFill>
            <a:ln>
              <a:noFill/>
            </a:ln>
            <a:effectLst/>
          </c:spPr>
          <c:invertIfNegative val="0"/>
          <c:dLbls>
            <c:numFmt formatCode="_(&quot;$&quot;* #,##0_);_(&quot;$&quot;* \(#,##0\);_(&quot;$&quot;* &quot;-&quot;_);_(@_)"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('III. Detail Excl - ER &amp; LTC'!$C$7:$O$7,'III. Detail Excl - ER &amp; LTC'!$AE$7,'III. Detail Excl - ER &amp; LTC'!$AU$7,'III. Detail Excl - ER &amp; LTC'!$BK$7)</c15:sqref>
                  </c15:fullRef>
                </c:ext>
              </c:extLst>
              <c:f>('III. Detail Excl - ER &amp; LTC'!$O$7,'III. Detail Excl - ER &amp; LTC'!$AE$7,'III. Detail Excl - ER &amp; LTC'!$AU$7,'III. Detail Excl - ER &amp; LTC'!$BK$7)</c:f>
              <c:strCache>
                <c:ptCount val="4"/>
                <c:pt idx="0">
                  <c:v>CY2020 YTD</c:v>
                </c:pt>
                <c:pt idx="1">
                  <c:v>CY2021 YTD</c:v>
                </c:pt>
                <c:pt idx="2">
                  <c:v>CY2022 YTD</c:v>
                </c:pt>
                <c:pt idx="3">
                  <c:v>CY2023 YTD</c:v>
                </c:pt>
              </c:strCache>
            </c:strRef>
          </c:cat>
          <c:val>
            <c:numRef>
              <c:extLst>
                <c:ext xmlns:c15="http://schemas.microsoft.com/office/drawing/2012/chart" uri="{02D57815-91ED-43cb-92C2-25804820EDAC}">
                  <c15:fullRef>
                    <c15:sqref>('III. Detail Excl - ER &amp; LTC'!$C$15:$O$15,'III. Detail Excl - ER &amp; LTC'!$AE$15,'III. Detail Excl - ER &amp; LTC'!$AU$15,'III. Detail Excl - ER &amp; LTC'!$BK$15)</c15:sqref>
                  </c15:fullRef>
                </c:ext>
              </c:extLst>
              <c:f>('III. Detail Excl - ER &amp; LTC'!$O$15,'III. Detail Excl - ER &amp; LTC'!$AE$15,'III. Detail Excl - ER &amp; LTC'!$AU$15,'III. Detail Excl - ER &amp; LTC'!$BK$15)</c:f>
              <c:numCache>
                <c:formatCode>_("$"* #,##0.00_);_("$"* \(#,##0.00\);_("$"* "-"??_);_(@_)</c:formatCode>
                <c:ptCount val="4"/>
                <c:pt idx="0">
                  <c:v>0</c:v>
                </c:pt>
                <c:pt idx="1">
                  <c:v>0</c:v>
                </c:pt>
                <c:pt idx="2">
                  <c:v>0</c:v>
                </c:pt>
                <c:pt idx="3">
                  <c:v>0</c:v>
                </c:pt>
              </c:numCache>
            </c:numRef>
          </c:val>
          <c:extLst xmlns:c15="http://schemas.microsoft.com/office/drawing/2012/chart">
            <c:ext xmlns:c16="http://schemas.microsoft.com/office/drawing/2014/chart" uri="{C3380CC4-5D6E-409C-BE32-E72D297353CC}">
              <c16:uniqueId val="{00000000-3E70-481B-B845-2D00410F00EE}"/>
            </c:ext>
          </c:extLst>
        </c:ser>
        <c:ser>
          <c:idx val="8"/>
          <c:order val="8"/>
          <c:tx>
            <c:strRef>
              <c:f>'III. Detail Excl - ER &amp; LTC'!$B$16</c:f>
              <c:strCache>
                <c:ptCount val="1"/>
                <c:pt idx="0">
                  <c:v>Avg. Payment per Visit for Outpatient BH Services with a Non-BH Practitioner</c:v>
                </c:pt>
              </c:strCache>
            </c:strRef>
          </c:tx>
          <c:spPr>
            <a:solidFill>
              <a:srgbClr val="003865"/>
            </a:solidFill>
            <a:ln>
              <a:noFill/>
            </a:ln>
            <a:effectLst/>
          </c:spPr>
          <c:invertIfNegative val="0"/>
          <c:dLbls>
            <c:numFmt formatCode="_(&quot;$&quot;* #,##0_);_(&quot;$&quot;* \(#,##0\);_(&quot;$&quot;* &quot;-&quot;_);_(@_)"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('III. Detail Excl - ER &amp; LTC'!$C$7:$O$7,'III. Detail Excl - ER &amp; LTC'!$AE$7,'III. Detail Excl - ER &amp; LTC'!$AU$7,'III. Detail Excl - ER &amp; LTC'!$BK$7)</c15:sqref>
                  </c15:fullRef>
                </c:ext>
              </c:extLst>
              <c:f>('III. Detail Excl - ER &amp; LTC'!$O$7,'III. Detail Excl - ER &amp; LTC'!$AE$7,'III. Detail Excl - ER &amp; LTC'!$AU$7,'III. Detail Excl - ER &amp; LTC'!$BK$7)</c:f>
              <c:strCache>
                <c:ptCount val="4"/>
                <c:pt idx="0">
                  <c:v>CY2020 YTD</c:v>
                </c:pt>
                <c:pt idx="1">
                  <c:v>CY2021 YTD</c:v>
                </c:pt>
                <c:pt idx="2">
                  <c:v>CY2022 YTD</c:v>
                </c:pt>
                <c:pt idx="3">
                  <c:v>CY2023 YTD</c:v>
                </c:pt>
              </c:strCache>
            </c:strRef>
          </c:cat>
          <c:val>
            <c:numRef>
              <c:extLst>
                <c:ext xmlns:c15="http://schemas.microsoft.com/office/drawing/2012/chart" uri="{02D57815-91ED-43cb-92C2-25804820EDAC}">
                  <c15:fullRef>
                    <c15:sqref>('III. Detail Excl - ER &amp; LTC'!$C$16:$O$16,'III. Detail Excl - ER &amp; LTC'!$AE$16,'III. Detail Excl - ER &amp; LTC'!$AU$16,'III. Detail Excl - ER &amp; LTC'!$BK$16)</c15:sqref>
                  </c15:fullRef>
                </c:ext>
              </c:extLst>
              <c:f>('III. Detail Excl - ER &amp; LTC'!$O$16,'III. Detail Excl - ER &amp; LTC'!$AE$16,'III. Detail Excl - ER &amp; LTC'!$AU$16,'III. Detail Excl - ER &amp; LTC'!$BK$16)</c:f>
              <c:numCache>
                <c:formatCode>_("$"* #,##0.00_);_("$"* \(#,##0.00\);_("$"* "-"??_);_(@_)</c:formatCode>
                <c:ptCount val="4"/>
                <c:pt idx="0">
                  <c:v>0</c:v>
                </c:pt>
                <c:pt idx="1">
                  <c:v>0</c:v>
                </c:pt>
                <c:pt idx="2">
                  <c:v>0</c:v>
                </c:pt>
                <c:pt idx="3">
                  <c:v>0</c:v>
                </c:pt>
              </c:numCache>
            </c:numRef>
          </c:val>
          <c:extLst>
            <c:ext xmlns:c16="http://schemas.microsoft.com/office/drawing/2014/chart" uri="{C3380CC4-5D6E-409C-BE32-E72D297353CC}">
              <c16:uniqueId val="{00000001-3E70-481B-B845-2D00410F00EE}"/>
            </c:ext>
          </c:extLst>
        </c:ser>
        <c:dLbls>
          <c:showLegendKey val="0"/>
          <c:showVal val="0"/>
          <c:showCatName val="0"/>
          <c:showSerName val="0"/>
          <c:showPercent val="0"/>
          <c:showBubbleSize val="0"/>
        </c:dLbls>
        <c:gapWidth val="150"/>
        <c:axId val="841409512"/>
        <c:axId val="841416072"/>
        <c:extLst>
          <c:ext xmlns:c15="http://schemas.microsoft.com/office/drawing/2012/chart" uri="{02D57815-91ED-43cb-92C2-25804820EDAC}">
            <c15:filteredBarSeries>
              <c15:ser>
                <c:idx val="0"/>
                <c:order val="0"/>
                <c:tx>
                  <c:strRef>
                    <c:extLst>
                      <c:ext uri="{02D57815-91ED-43cb-92C2-25804820EDAC}">
                        <c15:formulaRef>
                          <c15:sqref>'III. Detail Excl - ER &amp; LTC'!$B$8</c15:sqref>
                        </c15:formulaRef>
                      </c:ext>
                    </c:extLst>
                    <c:strCache>
                      <c:ptCount val="1"/>
                      <c:pt idx="0">
                        <c:v>Member (Excluding ER &amp; LTC)</c:v>
                      </c:pt>
                    </c:strCache>
                  </c:strRef>
                </c:tx>
                <c:spPr>
                  <a:solidFill>
                    <a:schemeClr val="accent1"/>
                  </a:solidFill>
                  <a:ln>
                    <a:noFill/>
                  </a:ln>
                  <a:effectLst/>
                </c:spPr>
                <c:invertIfNegative val="0"/>
                <c:cat>
                  <c:strRef>
                    <c:extLst>
                      <c:ext uri="{02D57815-91ED-43cb-92C2-25804820EDAC}">
                        <c15:fullRef>
                          <c15:sqref>('III. Detail Excl - ER &amp; LTC'!$C$7:$O$7,'III. Detail Excl - ER &amp; LTC'!$AE$7,'III. Detail Excl - ER &amp; LTC'!$AU$7,'III. Detail Excl - ER &amp; LTC'!$BK$7)</c15:sqref>
                        </c15:fullRef>
                        <c15:formulaRef>
                          <c15:sqref>('III. Detail Excl - ER &amp; LTC'!$O$7,'III. Detail Excl - ER &amp; LTC'!$AE$7,'III. Detail Excl - ER &amp; LTC'!$AU$7,'III. Detail Excl - ER &amp; LTC'!$BK$7)</c15:sqref>
                        </c15:formulaRef>
                      </c:ext>
                    </c:extLst>
                    <c:strCache>
                      <c:ptCount val="4"/>
                      <c:pt idx="0">
                        <c:v>CY2020 YTD</c:v>
                      </c:pt>
                      <c:pt idx="1">
                        <c:v>CY2021 YTD</c:v>
                      </c:pt>
                      <c:pt idx="2">
                        <c:v>CY2022 YTD</c:v>
                      </c:pt>
                      <c:pt idx="3">
                        <c:v>CY2023 YTD</c:v>
                      </c:pt>
                    </c:strCache>
                  </c:strRef>
                </c:cat>
                <c:val>
                  <c:numRef>
                    <c:extLst>
                      <c:ext uri="{02D57815-91ED-43cb-92C2-25804820EDAC}">
                        <c15:fullRef>
                          <c15:sqref>('III. Detail Excl - ER &amp; LTC'!$C$8:$O$8,'III. Detail Excl - ER &amp; LTC'!$AE$8,'III. Detail Excl - ER &amp; LTC'!$AU$8,'III. Detail Excl - ER &amp; LTC'!$BK$8)</c15:sqref>
                        </c15:fullRef>
                        <c15:formulaRef>
                          <c15:sqref>('III. Detail Excl - ER &amp; LTC'!$O$8,'III. Detail Excl - ER &amp; LTC'!$AE$8,'III. Detail Excl - ER &amp; LTC'!$AU$8,'III. Detail Excl - ER &amp; LTC'!$BK$8)</c15:sqref>
                        </c15:formulaRef>
                      </c:ext>
                    </c:extLst>
                    <c:numCache>
                      <c:formatCode>General</c:formatCode>
                      <c:ptCount val="4"/>
                    </c:numCache>
                  </c:numRef>
                </c:val>
                <c:extLst>
                  <c:ext xmlns:c16="http://schemas.microsoft.com/office/drawing/2014/chart" uri="{C3380CC4-5D6E-409C-BE32-E72D297353CC}">
                    <c16:uniqueId val="{00000002-3E70-481B-B845-2D00410F00EE}"/>
                  </c:ext>
                </c:extLst>
              </c15:ser>
            </c15:filteredBarSeries>
            <c15:filteredBarSeries>
              <c15:ser>
                <c:idx val="1"/>
                <c:order val="1"/>
                <c:tx>
                  <c:strRef>
                    <c:extLst xmlns:c15="http://schemas.microsoft.com/office/drawing/2012/chart">
                      <c:ext xmlns:c15="http://schemas.microsoft.com/office/drawing/2012/chart" uri="{02D57815-91ED-43cb-92C2-25804820EDAC}">
                        <c15:formulaRef>
                          <c15:sqref>'III. Detail Excl - ER &amp; LTC'!$B$9</c15:sqref>
                        </c15:formulaRef>
                      </c:ext>
                    </c:extLst>
                    <c:strCache>
                      <c:ptCount val="1"/>
                      <c:pt idx="0">
                        <c:v>Total Unique Members</c:v>
                      </c:pt>
                    </c:strCache>
                  </c:strRef>
                </c:tx>
                <c:spPr>
                  <a:solidFill>
                    <a:schemeClr val="accent3"/>
                  </a:solidFill>
                  <a:ln>
                    <a:noFill/>
                  </a:ln>
                  <a:effectLst/>
                </c:spPr>
                <c:invertIfNegative val="0"/>
                <c:cat>
                  <c:strRef>
                    <c:extLst>
                      <c:ext xmlns:c15="http://schemas.microsoft.com/office/drawing/2012/chart" uri="{02D57815-91ED-43cb-92C2-25804820EDAC}">
                        <c15:fullRef>
                          <c15:sqref>('III. Detail Excl - ER &amp; LTC'!$C$7:$O$7,'III. Detail Excl - ER &amp; LTC'!$AE$7,'III. Detail Excl - ER &amp; LTC'!$AU$7,'III. Detail Excl - ER &amp; LTC'!$BK$7)</c15:sqref>
                        </c15:fullRef>
                        <c15:formulaRef>
                          <c15:sqref>('III. Detail Excl - ER &amp; LTC'!$O$7,'III. Detail Excl - ER &amp; LTC'!$AE$7,'III. Detail Excl - ER &amp; LTC'!$AU$7,'III. Detail Excl - ER &amp; LTC'!$BK$7)</c15:sqref>
                        </c15:formulaRef>
                      </c:ext>
                    </c:extLst>
                    <c:strCache>
                      <c:ptCount val="4"/>
                      <c:pt idx="0">
                        <c:v>CY2020 YTD</c:v>
                      </c:pt>
                      <c:pt idx="1">
                        <c:v>CY2021 YTD</c:v>
                      </c:pt>
                      <c:pt idx="2">
                        <c:v>CY2022 YTD</c:v>
                      </c:pt>
                      <c:pt idx="3">
                        <c:v>CY2023 YTD</c:v>
                      </c:pt>
                    </c:strCache>
                  </c:strRef>
                </c:cat>
                <c:val>
                  <c:numRef>
                    <c:extLst>
                      <c:ext xmlns:c15="http://schemas.microsoft.com/office/drawing/2012/chart" uri="{02D57815-91ED-43cb-92C2-25804820EDAC}">
                        <c15:fullRef>
                          <c15:sqref>('III. Detail Excl - ER &amp; LTC'!$C$9:$O$9,'III. Detail Excl - ER &amp; LTC'!$AE$9,'III. Detail Excl - ER &amp; LTC'!$AU$9,'III. Detail Excl - ER &amp; LTC'!$BK$9)</c15:sqref>
                        </c15:fullRef>
                        <c15:formulaRef>
                          <c15:sqref>('III. Detail Excl - ER &amp; LTC'!$O$9,'III. Detail Excl - ER &amp; LTC'!$AE$9,'III. Detail Excl - ER &amp; LTC'!$AU$9,'III. Detail Excl - ER &amp; LTC'!$BK$9)</c15:sqref>
                        </c15:formulaRef>
                      </c:ext>
                    </c:extLst>
                    <c:numCache>
                      <c:formatCode>_(* #,##0_);_(* \(#,##0\);_(* "-"??_);_(@_)</c:formatCode>
                      <c:ptCount val="4"/>
                      <c:pt idx="0">
                        <c:v>0</c:v>
                      </c:pt>
                      <c:pt idx="1">
                        <c:v>0</c:v>
                      </c:pt>
                      <c:pt idx="2">
                        <c:v>0</c:v>
                      </c:pt>
                      <c:pt idx="3">
                        <c:v>0</c:v>
                      </c:pt>
                    </c:numCache>
                  </c:numRef>
                </c:val>
                <c:extLst xmlns:c15="http://schemas.microsoft.com/office/drawing/2012/chart">
                  <c:ext xmlns:c16="http://schemas.microsoft.com/office/drawing/2014/chart" uri="{C3380CC4-5D6E-409C-BE32-E72D297353CC}">
                    <c16:uniqueId val="{00000003-3E70-481B-B845-2D00410F00EE}"/>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'III. Detail Excl - ER &amp; LTC'!$B$10</c15:sqref>
                        </c15:formulaRef>
                      </c:ext>
                    </c:extLst>
                    <c:strCache>
                      <c:ptCount val="1"/>
                      <c:pt idx="0">
                        <c:v>Total Member Months</c:v>
                      </c:pt>
                    </c:strCache>
                  </c:strRef>
                </c:tx>
                <c:spPr>
                  <a:solidFill>
                    <a:schemeClr val="accent5"/>
                  </a:solidFill>
                  <a:ln>
                    <a:noFill/>
                  </a:ln>
                  <a:effectLst/>
                </c:spPr>
                <c:invertIfNegative val="0"/>
                <c:cat>
                  <c:strRef>
                    <c:extLst>
                      <c:ext xmlns:c15="http://schemas.microsoft.com/office/drawing/2012/chart" uri="{02D57815-91ED-43cb-92C2-25804820EDAC}">
                        <c15:fullRef>
                          <c15:sqref>('III. Detail Excl - ER &amp; LTC'!$C$7:$O$7,'III. Detail Excl - ER &amp; LTC'!$AE$7,'III. Detail Excl - ER &amp; LTC'!$AU$7,'III. Detail Excl - ER &amp; LTC'!$BK$7)</c15:sqref>
                        </c15:fullRef>
                        <c15:formulaRef>
                          <c15:sqref>('III. Detail Excl - ER &amp; LTC'!$O$7,'III. Detail Excl - ER &amp; LTC'!$AE$7,'III. Detail Excl - ER &amp; LTC'!$AU$7,'III. Detail Excl - ER &amp; LTC'!$BK$7)</c15:sqref>
                        </c15:formulaRef>
                      </c:ext>
                    </c:extLst>
                    <c:strCache>
                      <c:ptCount val="4"/>
                      <c:pt idx="0">
                        <c:v>CY2020 YTD</c:v>
                      </c:pt>
                      <c:pt idx="1">
                        <c:v>CY2021 YTD</c:v>
                      </c:pt>
                      <c:pt idx="2">
                        <c:v>CY2022 YTD</c:v>
                      </c:pt>
                      <c:pt idx="3">
                        <c:v>CY2023 YTD</c:v>
                      </c:pt>
                    </c:strCache>
                  </c:strRef>
                </c:cat>
                <c:val>
                  <c:numRef>
                    <c:extLst>
                      <c:ext xmlns:c15="http://schemas.microsoft.com/office/drawing/2012/chart" uri="{02D57815-91ED-43cb-92C2-25804820EDAC}">
                        <c15:fullRef>
                          <c15:sqref>('III. Detail Excl - ER &amp; LTC'!$C$10:$O$10,'III. Detail Excl - ER &amp; LTC'!$AE$10,'III. Detail Excl - ER &amp; LTC'!$AU$10,'III. Detail Excl - ER &amp; LTC'!$BK$10)</c15:sqref>
                        </c15:fullRef>
                        <c15:formulaRef>
                          <c15:sqref>('III. Detail Excl - ER &amp; LTC'!$O$10,'III. Detail Excl - ER &amp; LTC'!$AE$10,'III. Detail Excl - ER &amp; LTC'!$AU$10,'III. Detail Excl - ER &amp; LTC'!$BK$10)</c15:sqref>
                        </c15:formulaRef>
                      </c:ext>
                    </c:extLst>
                    <c:numCache>
                      <c:formatCode>General</c:formatCode>
                      <c:ptCount val="4"/>
                      <c:pt idx="0" formatCode="_(* #,##0_);_(* \(#,##0\);_(* &quot;-&quot;??_);_(@_)">
                        <c:v>0</c:v>
                      </c:pt>
                      <c:pt idx="1" formatCode="_(* #,##0_);_(* \(#,##0\);_(* &quot;-&quot;??_);_(@_)">
                        <c:v>0</c:v>
                      </c:pt>
                      <c:pt idx="2" formatCode="_(* #,##0_);_(* \(#,##0\);_(* &quot;-&quot;??_);_(@_)">
                        <c:v>0</c:v>
                      </c:pt>
                      <c:pt idx="3" formatCode="_(* #,##0_);_(* \(#,##0\);_(* &quot;-&quot;??_);_(@_)">
                        <c:v>0</c:v>
                      </c:pt>
                    </c:numCache>
                  </c:numRef>
                </c:val>
                <c:extLst xmlns:c15="http://schemas.microsoft.com/office/drawing/2012/chart">
                  <c:ext xmlns:c16="http://schemas.microsoft.com/office/drawing/2014/chart" uri="{C3380CC4-5D6E-409C-BE32-E72D297353CC}">
                    <c16:uniqueId val="{00000004-3E70-481B-B845-2D00410F00EE}"/>
                  </c:ext>
                </c:extLst>
              </c15:ser>
            </c15:filteredBarSeries>
            <c15:filteredBarSeries>
              <c15:ser>
                <c:idx val="3"/>
                <c:order val="3"/>
                <c:tx>
                  <c:strRef>
                    <c:extLst xmlns:c15="http://schemas.microsoft.com/office/drawing/2012/chart">
                      <c:ext xmlns:c15="http://schemas.microsoft.com/office/drawing/2012/chart" uri="{02D57815-91ED-43cb-92C2-25804820EDAC}">
                        <c15:formulaRef>
                          <c15:sqref>'III. Detail Excl - ER &amp; LTC'!$B$11</c15:sqref>
                        </c15:formulaRef>
                      </c:ext>
                    </c:extLst>
                    <c:strCache>
                      <c:ptCount val="1"/>
                      <c:pt idx="0">
                        <c:v>Unique Members with an Outpatient Visit for BH Services Provided by a BH Practitioner</c:v>
                      </c:pt>
                    </c:strCache>
                  </c:strRef>
                </c:tx>
                <c:spPr>
                  <a:solidFill>
                    <a:schemeClr val="accent1">
                      <a:lumMod val="60000"/>
                    </a:schemeClr>
                  </a:solidFill>
                  <a:ln>
                    <a:noFill/>
                  </a:ln>
                  <a:effectLst/>
                </c:spPr>
                <c:invertIfNegative val="0"/>
                <c:cat>
                  <c:strRef>
                    <c:extLst>
                      <c:ext xmlns:c15="http://schemas.microsoft.com/office/drawing/2012/chart" uri="{02D57815-91ED-43cb-92C2-25804820EDAC}">
                        <c15:fullRef>
                          <c15:sqref>('III. Detail Excl - ER &amp; LTC'!$C$7:$O$7,'III. Detail Excl - ER &amp; LTC'!$AE$7,'III. Detail Excl - ER &amp; LTC'!$AU$7,'III. Detail Excl - ER &amp; LTC'!$BK$7)</c15:sqref>
                        </c15:fullRef>
                        <c15:formulaRef>
                          <c15:sqref>('III. Detail Excl - ER &amp; LTC'!$O$7,'III. Detail Excl - ER &amp; LTC'!$AE$7,'III. Detail Excl - ER &amp; LTC'!$AU$7,'III. Detail Excl - ER &amp; LTC'!$BK$7)</c15:sqref>
                        </c15:formulaRef>
                      </c:ext>
                    </c:extLst>
                    <c:strCache>
                      <c:ptCount val="4"/>
                      <c:pt idx="0">
                        <c:v>CY2020 YTD</c:v>
                      </c:pt>
                      <c:pt idx="1">
                        <c:v>CY2021 YTD</c:v>
                      </c:pt>
                      <c:pt idx="2">
                        <c:v>CY2022 YTD</c:v>
                      </c:pt>
                      <c:pt idx="3">
                        <c:v>CY2023 YTD</c:v>
                      </c:pt>
                    </c:strCache>
                  </c:strRef>
                </c:cat>
                <c:val>
                  <c:numRef>
                    <c:extLst>
                      <c:ext xmlns:c15="http://schemas.microsoft.com/office/drawing/2012/chart" uri="{02D57815-91ED-43cb-92C2-25804820EDAC}">
                        <c15:fullRef>
                          <c15:sqref>('III. Detail Excl - ER &amp; LTC'!$C$11:$O$11,'III. Detail Excl - ER &amp; LTC'!$AE$11,'III. Detail Excl - ER &amp; LTC'!$AU$11,'III. Detail Excl - ER &amp; LTC'!$BK$11)</c15:sqref>
                        </c15:fullRef>
                        <c15:formulaRef>
                          <c15:sqref>('III. Detail Excl - ER &amp; LTC'!$O$11,'III. Detail Excl - ER &amp; LTC'!$AE$11,'III. Detail Excl - ER &amp; LTC'!$AU$11,'III. Detail Excl - ER &amp; LTC'!$BK$11)</c15:sqref>
                        </c15:formulaRef>
                      </c:ext>
                    </c:extLst>
                    <c:numCache>
                      <c:formatCode>_(* #,##0_);_(* \(#,##0\);_(* "-"??_);_(@_)</c:formatCode>
                      <c:ptCount val="4"/>
                    </c:numCache>
                  </c:numRef>
                </c:val>
                <c:extLst xmlns:c15="http://schemas.microsoft.com/office/drawing/2012/chart">
                  <c:ext xmlns:c16="http://schemas.microsoft.com/office/drawing/2014/chart" uri="{C3380CC4-5D6E-409C-BE32-E72D297353CC}">
                    <c16:uniqueId val="{00000005-3E70-481B-B845-2D00410F00EE}"/>
                  </c:ext>
                </c:extLst>
              </c15:ser>
            </c15:filteredBarSeries>
            <c15:filteredBarSeries>
              <c15:ser>
                <c:idx val="4"/>
                <c:order val="4"/>
                <c:tx>
                  <c:strRef>
                    <c:extLst xmlns:c15="http://schemas.microsoft.com/office/drawing/2012/chart">
                      <c:ext xmlns:c15="http://schemas.microsoft.com/office/drawing/2012/chart" uri="{02D57815-91ED-43cb-92C2-25804820EDAC}">
                        <c15:formulaRef>
                          <c15:sqref>'III. Detail Excl - ER &amp; LTC'!$B$12</c15:sqref>
                        </c15:formulaRef>
                      </c:ext>
                    </c:extLst>
                    <c:strCache>
                      <c:ptCount val="1"/>
                      <c:pt idx="0">
                        <c:v>Unique Members with an Outpatient Visit for BH Services Provided by a Non-BH Practitioner</c:v>
                      </c:pt>
                    </c:strCache>
                  </c:strRef>
                </c:tx>
                <c:spPr>
                  <a:solidFill>
                    <a:schemeClr val="accent3">
                      <a:lumMod val="60000"/>
                    </a:schemeClr>
                  </a:solidFill>
                  <a:ln>
                    <a:noFill/>
                  </a:ln>
                  <a:effectLst/>
                </c:spPr>
                <c:invertIfNegative val="0"/>
                <c:cat>
                  <c:strRef>
                    <c:extLst>
                      <c:ext xmlns:c15="http://schemas.microsoft.com/office/drawing/2012/chart" uri="{02D57815-91ED-43cb-92C2-25804820EDAC}">
                        <c15:fullRef>
                          <c15:sqref>('III. Detail Excl - ER &amp; LTC'!$C$7:$O$7,'III. Detail Excl - ER &amp; LTC'!$AE$7,'III. Detail Excl - ER &amp; LTC'!$AU$7,'III. Detail Excl - ER &amp; LTC'!$BK$7)</c15:sqref>
                        </c15:fullRef>
                        <c15:formulaRef>
                          <c15:sqref>('III. Detail Excl - ER &amp; LTC'!$O$7,'III. Detail Excl - ER &amp; LTC'!$AE$7,'III. Detail Excl - ER &amp; LTC'!$AU$7,'III. Detail Excl - ER &amp; LTC'!$BK$7)</c15:sqref>
                        </c15:formulaRef>
                      </c:ext>
                    </c:extLst>
                    <c:strCache>
                      <c:ptCount val="4"/>
                      <c:pt idx="0">
                        <c:v>CY2020 YTD</c:v>
                      </c:pt>
                      <c:pt idx="1">
                        <c:v>CY2021 YTD</c:v>
                      </c:pt>
                      <c:pt idx="2">
                        <c:v>CY2022 YTD</c:v>
                      </c:pt>
                      <c:pt idx="3">
                        <c:v>CY2023 YTD</c:v>
                      </c:pt>
                    </c:strCache>
                  </c:strRef>
                </c:cat>
                <c:val>
                  <c:numRef>
                    <c:extLst>
                      <c:ext xmlns:c15="http://schemas.microsoft.com/office/drawing/2012/chart" uri="{02D57815-91ED-43cb-92C2-25804820EDAC}">
                        <c15:fullRef>
                          <c15:sqref>('III. Detail Excl - ER &amp; LTC'!$C$12:$O$12,'III. Detail Excl - ER &amp; LTC'!$AE$12,'III. Detail Excl - ER &amp; LTC'!$AU$12,'III. Detail Excl - ER &amp; LTC'!$BK$12)</c15:sqref>
                        </c15:fullRef>
                        <c15:formulaRef>
                          <c15:sqref>('III. Detail Excl - ER &amp; LTC'!$O$12,'III. Detail Excl - ER &amp; LTC'!$AE$12,'III. Detail Excl - ER &amp; LTC'!$AU$12,'III. Detail Excl - ER &amp; LTC'!$BK$12)</c15:sqref>
                        </c15:formulaRef>
                      </c:ext>
                    </c:extLst>
                    <c:numCache>
                      <c:formatCode>_(* #,##0_);_(* \(#,##0\);_(* "-"??_);_(@_)</c:formatCode>
                      <c:ptCount val="4"/>
                    </c:numCache>
                  </c:numRef>
                </c:val>
                <c:extLst xmlns:c15="http://schemas.microsoft.com/office/drawing/2012/chart">
                  <c:ext xmlns:c16="http://schemas.microsoft.com/office/drawing/2014/chart" uri="{C3380CC4-5D6E-409C-BE32-E72D297353CC}">
                    <c16:uniqueId val="{00000006-3E70-481B-B845-2D00410F00EE}"/>
                  </c:ext>
                </c:extLst>
              </c15:ser>
            </c15:filteredBarSeries>
            <c15:filteredBarSeries>
              <c15:ser>
                <c:idx val="5"/>
                <c:order val="5"/>
                <c:tx>
                  <c:strRef>
                    <c:extLst xmlns:c15="http://schemas.microsoft.com/office/drawing/2012/chart">
                      <c:ext xmlns:c15="http://schemas.microsoft.com/office/drawing/2012/chart" uri="{02D57815-91ED-43cb-92C2-25804820EDAC}">
                        <c15:formulaRef>
                          <c15:sqref>'III. Detail Excl - ER &amp; LTC'!$B$13</c15:sqref>
                        </c15:formulaRef>
                      </c:ext>
                    </c:extLst>
                    <c:strCache>
                      <c:ptCount val="1"/>
                      <c:pt idx="0">
                        <c:v>Total Unique Members with an Outpatient Visit for BH Services Provided by a BH and/or Non-BH Practitioner</c:v>
                      </c:pt>
                    </c:strCache>
                  </c:strRef>
                </c:tx>
                <c:spPr>
                  <a:solidFill>
                    <a:schemeClr val="accent5">
                      <a:lumMod val="60000"/>
                    </a:schemeClr>
                  </a:solidFill>
                  <a:ln>
                    <a:noFill/>
                  </a:ln>
                  <a:effectLst/>
                </c:spPr>
                <c:invertIfNegative val="0"/>
                <c:cat>
                  <c:strRef>
                    <c:extLst>
                      <c:ext xmlns:c15="http://schemas.microsoft.com/office/drawing/2012/chart" uri="{02D57815-91ED-43cb-92C2-25804820EDAC}">
                        <c15:fullRef>
                          <c15:sqref>('III. Detail Excl - ER &amp; LTC'!$C$7:$O$7,'III. Detail Excl - ER &amp; LTC'!$AE$7,'III. Detail Excl - ER &amp; LTC'!$AU$7,'III. Detail Excl - ER &amp; LTC'!$BK$7)</c15:sqref>
                        </c15:fullRef>
                        <c15:formulaRef>
                          <c15:sqref>('III. Detail Excl - ER &amp; LTC'!$O$7,'III. Detail Excl - ER &amp; LTC'!$AE$7,'III. Detail Excl - ER &amp; LTC'!$AU$7,'III. Detail Excl - ER &amp; LTC'!$BK$7)</c15:sqref>
                        </c15:formulaRef>
                      </c:ext>
                    </c:extLst>
                    <c:strCache>
                      <c:ptCount val="4"/>
                      <c:pt idx="0">
                        <c:v>CY2020 YTD</c:v>
                      </c:pt>
                      <c:pt idx="1">
                        <c:v>CY2021 YTD</c:v>
                      </c:pt>
                      <c:pt idx="2">
                        <c:v>CY2022 YTD</c:v>
                      </c:pt>
                      <c:pt idx="3">
                        <c:v>CY2023 YTD</c:v>
                      </c:pt>
                    </c:strCache>
                  </c:strRef>
                </c:cat>
                <c:val>
                  <c:numRef>
                    <c:extLst>
                      <c:ext xmlns:c15="http://schemas.microsoft.com/office/drawing/2012/chart" uri="{02D57815-91ED-43cb-92C2-25804820EDAC}">
                        <c15:fullRef>
                          <c15:sqref>('III. Detail Excl - ER &amp; LTC'!$C$13:$O$13,'III. Detail Excl - ER &amp; LTC'!$AE$13,'III. Detail Excl - ER &amp; LTC'!$AU$13,'III. Detail Excl - ER &amp; LTC'!$BK$13)</c15:sqref>
                        </c15:fullRef>
                        <c15:formulaRef>
                          <c15:sqref>('III. Detail Excl - ER &amp; LTC'!$O$13,'III. Detail Excl - ER &amp; LTC'!$AE$13,'III. Detail Excl - ER &amp; LTC'!$AU$13,'III. Detail Excl - ER &amp; LTC'!$BK$13)</c15:sqref>
                        </c15:formulaRef>
                      </c:ext>
                    </c:extLst>
                    <c:numCache>
                      <c:formatCode>_(* #,##0_);_(* \(#,##0\);_(* "-"??_);_(@_)</c:formatCode>
                      <c:ptCount val="4"/>
                    </c:numCache>
                  </c:numRef>
                </c:val>
                <c:extLst xmlns:c15="http://schemas.microsoft.com/office/drawing/2012/chart">
                  <c:ext xmlns:c16="http://schemas.microsoft.com/office/drawing/2014/chart" uri="{C3380CC4-5D6E-409C-BE32-E72D297353CC}">
                    <c16:uniqueId val="{00000007-3E70-481B-B845-2D00410F00EE}"/>
                  </c:ext>
                </c:extLst>
              </c15:ser>
            </c15:filteredBarSeries>
            <c15:filteredBarSeries>
              <c15:ser>
                <c:idx val="6"/>
                <c:order val="6"/>
                <c:tx>
                  <c:strRef>
                    <c:extLst xmlns:c15="http://schemas.microsoft.com/office/drawing/2012/chart">
                      <c:ext xmlns:c15="http://schemas.microsoft.com/office/drawing/2012/chart" uri="{02D57815-91ED-43cb-92C2-25804820EDAC}">
                        <c15:formulaRef>
                          <c15:sqref>'III. Detail Excl - ER &amp; LTC'!$B$14</c15:sqref>
                        </c15:formulaRef>
                      </c:ext>
                    </c:extLst>
                    <c:strCache>
                      <c:ptCount val="1"/>
                      <c:pt idx="0">
                        <c:v>Encounter / Visits (Excluding ER &amp; LTC)</c:v>
                      </c:pt>
                    </c:strCache>
                  </c:strRef>
                </c:tx>
                <c:spPr>
                  <a:solidFill>
                    <a:schemeClr val="accent1">
                      <a:lumMod val="80000"/>
                      <a:lumOff val="20000"/>
                    </a:schemeClr>
                  </a:solidFill>
                  <a:ln>
                    <a:noFill/>
                  </a:ln>
                  <a:effectLst/>
                </c:spPr>
                <c:invertIfNegative val="0"/>
                <c:cat>
                  <c:strRef>
                    <c:extLst>
                      <c:ext xmlns:c15="http://schemas.microsoft.com/office/drawing/2012/chart" uri="{02D57815-91ED-43cb-92C2-25804820EDAC}">
                        <c15:fullRef>
                          <c15:sqref>('III. Detail Excl - ER &amp; LTC'!$C$7:$O$7,'III. Detail Excl - ER &amp; LTC'!$AE$7,'III. Detail Excl - ER &amp; LTC'!$AU$7,'III. Detail Excl - ER &amp; LTC'!$BK$7)</c15:sqref>
                        </c15:fullRef>
                        <c15:formulaRef>
                          <c15:sqref>('III. Detail Excl - ER &amp; LTC'!$O$7,'III. Detail Excl - ER &amp; LTC'!$AE$7,'III. Detail Excl - ER &amp; LTC'!$AU$7,'III. Detail Excl - ER &amp; LTC'!$BK$7)</c15:sqref>
                        </c15:formulaRef>
                      </c:ext>
                    </c:extLst>
                    <c:strCache>
                      <c:ptCount val="4"/>
                      <c:pt idx="0">
                        <c:v>CY2020 YTD</c:v>
                      </c:pt>
                      <c:pt idx="1">
                        <c:v>CY2021 YTD</c:v>
                      </c:pt>
                      <c:pt idx="2">
                        <c:v>CY2022 YTD</c:v>
                      </c:pt>
                      <c:pt idx="3">
                        <c:v>CY2023 YTD</c:v>
                      </c:pt>
                    </c:strCache>
                  </c:strRef>
                </c:cat>
                <c:val>
                  <c:numRef>
                    <c:extLst>
                      <c:ext xmlns:c15="http://schemas.microsoft.com/office/drawing/2012/chart" uri="{02D57815-91ED-43cb-92C2-25804820EDAC}">
                        <c15:fullRef>
                          <c15:sqref>('III. Detail Excl - ER &amp; LTC'!$C$14:$O$14,'III. Detail Excl - ER &amp; LTC'!$AE$14,'III. Detail Excl - ER &amp; LTC'!$AU$14,'III. Detail Excl - ER &amp; LTC'!$BK$14)</c15:sqref>
                        </c15:fullRef>
                        <c15:formulaRef>
                          <c15:sqref>('III. Detail Excl - ER &amp; LTC'!$O$14,'III. Detail Excl - ER &amp; LTC'!$AE$14,'III. Detail Excl - ER &amp; LTC'!$AU$14,'III. Detail Excl - ER &amp; LTC'!$BK$14)</c15:sqref>
                        </c15:formulaRef>
                      </c:ext>
                    </c:extLst>
                    <c:numCache>
                      <c:formatCode>General</c:formatCode>
                      <c:ptCount val="4"/>
                    </c:numCache>
                  </c:numRef>
                </c:val>
                <c:extLst xmlns:c15="http://schemas.microsoft.com/office/drawing/2012/chart">
                  <c:ext xmlns:c16="http://schemas.microsoft.com/office/drawing/2014/chart" uri="{C3380CC4-5D6E-409C-BE32-E72D297353CC}">
                    <c16:uniqueId val="{00000008-3E70-481B-B845-2D00410F00EE}"/>
                  </c:ext>
                </c:extLst>
              </c15:ser>
            </c15:filteredBarSeries>
            <c15:filteredBarSeries>
              <c15:ser>
                <c:idx val="9"/>
                <c:order val="9"/>
                <c:tx>
                  <c:strRef>
                    <c:extLst xmlns:c15="http://schemas.microsoft.com/office/drawing/2012/chart">
                      <c:ext xmlns:c15="http://schemas.microsoft.com/office/drawing/2012/chart" uri="{02D57815-91ED-43cb-92C2-25804820EDAC}">
                        <c15:formulaRef>
                          <c15:sqref>'III. Detail Excl - ER &amp; LTC'!$B$17</c15:sqref>
                        </c15:formulaRef>
                      </c:ext>
                    </c:extLst>
                    <c:strCache>
                      <c:ptCount val="1"/>
                      <c:pt idx="0">
                        <c:v>Visits for Outpatient BH Services with a BH Practitioner</c:v>
                      </c:pt>
                    </c:strCache>
                  </c:strRef>
                </c:tx>
                <c:spPr>
                  <a:solidFill>
                    <a:schemeClr val="accent1">
                      <a:lumMod val="80000"/>
                    </a:schemeClr>
                  </a:solidFill>
                  <a:ln>
                    <a:noFill/>
                  </a:ln>
                  <a:effectLst/>
                </c:spPr>
                <c:invertIfNegative val="0"/>
                <c:cat>
                  <c:strRef>
                    <c:extLst>
                      <c:ext xmlns:c15="http://schemas.microsoft.com/office/drawing/2012/chart" uri="{02D57815-91ED-43cb-92C2-25804820EDAC}">
                        <c15:fullRef>
                          <c15:sqref>('III. Detail Excl - ER &amp; LTC'!$C$7:$O$7,'III. Detail Excl - ER &amp; LTC'!$AE$7,'III. Detail Excl - ER &amp; LTC'!$AU$7,'III. Detail Excl - ER &amp; LTC'!$BK$7)</c15:sqref>
                        </c15:fullRef>
                        <c15:formulaRef>
                          <c15:sqref>('III. Detail Excl - ER &amp; LTC'!$O$7,'III. Detail Excl - ER &amp; LTC'!$AE$7,'III. Detail Excl - ER &amp; LTC'!$AU$7,'III. Detail Excl - ER &amp; LTC'!$BK$7)</c15:sqref>
                        </c15:formulaRef>
                      </c:ext>
                    </c:extLst>
                    <c:strCache>
                      <c:ptCount val="4"/>
                      <c:pt idx="0">
                        <c:v>CY2020 YTD</c:v>
                      </c:pt>
                      <c:pt idx="1">
                        <c:v>CY2021 YTD</c:v>
                      </c:pt>
                      <c:pt idx="2">
                        <c:v>CY2022 YTD</c:v>
                      </c:pt>
                      <c:pt idx="3">
                        <c:v>CY2023 YTD</c:v>
                      </c:pt>
                    </c:strCache>
                  </c:strRef>
                </c:cat>
                <c:val>
                  <c:numRef>
                    <c:extLst>
                      <c:ext xmlns:c15="http://schemas.microsoft.com/office/drawing/2012/chart" uri="{02D57815-91ED-43cb-92C2-25804820EDAC}">
                        <c15:fullRef>
                          <c15:sqref>('III. Detail Excl - ER &amp; LTC'!$C$17:$O$17,'III. Detail Excl - ER &amp; LTC'!$AE$17,'III. Detail Excl - ER &amp; LTC'!$AU$17,'III. Detail Excl - ER &amp; LTC'!$BK$17)</c15:sqref>
                        </c15:fullRef>
                        <c15:formulaRef>
                          <c15:sqref>('III. Detail Excl - ER &amp; LTC'!$O$17,'III. Detail Excl - ER &amp; LTC'!$AE$17,'III. Detail Excl - ER &amp; LTC'!$AU$17,'III. Detail Excl - ER &amp; LTC'!$BK$17)</c15:sqref>
                        </c15:formulaRef>
                      </c:ext>
                    </c:extLst>
                    <c:numCache>
                      <c:formatCode>_(* #,##0_);_(* \(#,##0\);_(* "-"??_);_(@_)</c:formatCode>
                      <c:ptCount val="4"/>
                      <c:pt idx="0">
                        <c:v>0</c:v>
                      </c:pt>
                      <c:pt idx="1">
                        <c:v>0</c:v>
                      </c:pt>
                      <c:pt idx="2">
                        <c:v>0</c:v>
                      </c:pt>
                      <c:pt idx="3">
                        <c:v>0</c:v>
                      </c:pt>
                    </c:numCache>
                  </c:numRef>
                </c:val>
                <c:extLst xmlns:c15="http://schemas.microsoft.com/office/drawing/2012/chart">
                  <c:ext xmlns:c16="http://schemas.microsoft.com/office/drawing/2014/chart" uri="{C3380CC4-5D6E-409C-BE32-E72D297353CC}">
                    <c16:uniqueId val="{00000009-3E70-481B-B845-2D00410F00EE}"/>
                  </c:ext>
                </c:extLst>
              </c15:ser>
            </c15:filteredBarSeries>
            <c15:filteredBarSeries>
              <c15:ser>
                <c:idx val="10"/>
                <c:order val="10"/>
                <c:tx>
                  <c:strRef>
                    <c:extLst xmlns:c15="http://schemas.microsoft.com/office/drawing/2012/chart">
                      <c:ext xmlns:c15="http://schemas.microsoft.com/office/drawing/2012/chart" uri="{02D57815-91ED-43cb-92C2-25804820EDAC}">
                        <c15:formulaRef>
                          <c15:sqref>'III. Detail Excl - ER &amp; LTC'!$B$18</c15:sqref>
                        </c15:formulaRef>
                      </c:ext>
                    </c:extLst>
                    <c:strCache>
                      <c:ptCount val="1"/>
                      <c:pt idx="0">
                        <c:v>Visits for Outpatient BH Services with a Non-BH Practitioner</c:v>
                      </c:pt>
                    </c:strCache>
                  </c:strRef>
                </c:tx>
                <c:spPr>
                  <a:solidFill>
                    <a:schemeClr val="accent3">
                      <a:lumMod val="80000"/>
                    </a:schemeClr>
                  </a:solidFill>
                  <a:ln>
                    <a:noFill/>
                  </a:ln>
                  <a:effectLst/>
                </c:spPr>
                <c:invertIfNegative val="0"/>
                <c:cat>
                  <c:strRef>
                    <c:extLst>
                      <c:ext xmlns:c15="http://schemas.microsoft.com/office/drawing/2012/chart" uri="{02D57815-91ED-43cb-92C2-25804820EDAC}">
                        <c15:fullRef>
                          <c15:sqref>('III. Detail Excl - ER &amp; LTC'!$C$7:$O$7,'III. Detail Excl - ER &amp; LTC'!$AE$7,'III. Detail Excl - ER &amp; LTC'!$AU$7,'III. Detail Excl - ER &amp; LTC'!$BK$7)</c15:sqref>
                        </c15:fullRef>
                        <c15:formulaRef>
                          <c15:sqref>('III. Detail Excl - ER &amp; LTC'!$O$7,'III. Detail Excl - ER &amp; LTC'!$AE$7,'III. Detail Excl - ER &amp; LTC'!$AU$7,'III. Detail Excl - ER &amp; LTC'!$BK$7)</c15:sqref>
                        </c15:formulaRef>
                      </c:ext>
                    </c:extLst>
                    <c:strCache>
                      <c:ptCount val="4"/>
                      <c:pt idx="0">
                        <c:v>CY2020 YTD</c:v>
                      </c:pt>
                      <c:pt idx="1">
                        <c:v>CY2021 YTD</c:v>
                      </c:pt>
                      <c:pt idx="2">
                        <c:v>CY2022 YTD</c:v>
                      </c:pt>
                      <c:pt idx="3">
                        <c:v>CY2023 YTD</c:v>
                      </c:pt>
                    </c:strCache>
                  </c:strRef>
                </c:cat>
                <c:val>
                  <c:numRef>
                    <c:extLst>
                      <c:ext xmlns:c15="http://schemas.microsoft.com/office/drawing/2012/chart" uri="{02D57815-91ED-43cb-92C2-25804820EDAC}">
                        <c15:fullRef>
                          <c15:sqref>('III. Detail Excl - ER &amp; LTC'!$C$18:$O$18,'III. Detail Excl - ER &amp; LTC'!$AE$18,'III. Detail Excl - ER &amp; LTC'!$AU$18,'III. Detail Excl - ER &amp; LTC'!$BK$18)</c15:sqref>
                        </c15:fullRef>
                        <c15:formulaRef>
                          <c15:sqref>('III. Detail Excl - ER &amp; LTC'!$O$18,'III. Detail Excl - ER &amp; LTC'!$AE$18,'III. Detail Excl - ER &amp; LTC'!$AU$18,'III. Detail Excl - ER &amp; LTC'!$BK$18)</c15:sqref>
                        </c15:formulaRef>
                      </c:ext>
                    </c:extLst>
                    <c:numCache>
                      <c:formatCode>_(* #,##0_);_(* \(#,##0\);_(* "-"??_);_(@_)</c:formatCode>
                      <c:ptCount val="4"/>
                      <c:pt idx="0">
                        <c:v>0</c:v>
                      </c:pt>
                      <c:pt idx="1">
                        <c:v>0</c:v>
                      </c:pt>
                      <c:pt idx="2">
                        <c:v>0</c:v>
                      </c:pt>
                      <c:pt idx="3">
                        <c:v>0</c:v>
                      </c:pt>
                    </c:numCache>
                  </c:numRef>
                </c:val>
                <c:extLst xmlns:c15="http://schemas.microsoft.com/office/drawing/2012/chart">
                  <c:ext xmlns:c16="http://schemas.microsoft.com/office/drawing/2014/chart" uri="{C3380CC4-5D6E-409C-BE32-E72D297353CC}">
                    <c16:uniqueId val="{0000000A-3E70-481B-B845-2D00410F00EE}"/>
                  </c:ext>
                </c:extLst>
              </c15:ser>
            </c15:filteredBarSeries>
            <c15:filteredBarSeries>
              <c15:ser>
                <c:idx val="11"/>
                <c:order val="11"/>
                <c:tx>
                  <c:strRef>
                    <c:extLst xmlns:c15="http://schemas.microsoft.com/office/drawing/2012/chart">
                      <c:ext xmlns:c15="http://schemas.microsoft.com/office/drawing/2012/chart" uri="{02D57815-91ED-43cb-92C2-25804820EDAC}">
                        <c15:formulaRef>
                          <c15:sqref>'III. Detail Excl - ER &amp; LTC'!$B$19</c15:sqref>
                        </c15:formulaRef>
                      </c:ext>
                    </c:extLst>
                    <c:strCache>
                      <c:ptCount val="1"/>
                      <c:pt idx="0">
                        <c:v>Percentage of Visits for Outpatient BH Services with a BH Practitioner</c:v>
                      </c:pt>
                    </c:strCache>
                  </c:strRef>
                </c:tx>
                <c:spPr>
                  <a:solidFill>
                    <a:schemeClr val="accent5">
                      <a:lumMod val="80000"/>
                    </a:schemeClr>
                  </a:solidFill>
                  <a:ln>
                    <a:noFill/>
                  </a:ln>
                  <a:effectLst/>
                </c:spPr>
                <c:invertIfNegative val="0"/>
                <c:cat>
                  <c:strRef>
                    <c:extLst>
                      <c:ext xmlns:c15="http://schemas.microsoft.com/office/drawing/2012/chart" uri="{02D57815-91ED-43cb-92C2-25804820EDAC}">
                        <c15:fullRef>
                          <c15:sqref>('III. Detail Excl - ER &amp; LTC'!$C$7:$O$7,'III. Detail Excl - ER &amp; LTC'!$AE$7,'III. Detail Excl - ER &amp; LTC'!$AU$7,'III. Detail Excl - ER &amp; LTC'!$BK$7)</c15:sqref>
                        </c15:fullRef>
                        <c15:formulaRef>
                          <c15:sqref>('III. Detail Excl - ER &amp; LTC'!$O$7,'III. Detail Excl - ER &amp; LTC'!$AE$7,'III. Detail Excl - ER &amp; LTC'!$AU$7,'III. Detail Excl - ER &amp; LTC'!$BK$7)</c15:sqref>
                        </c15:formulaRef>
                      </c:ext>
                    </c:extLst>
                    <c:strCache>
                      <c:ptCount val="4"/>
                      <c:pt idx="0">
                        <c:v>CY2020 YTD</c:v>
                      </c:pt>
                      <c:pt idx="1">
                        <c:v>CY2021 YTD</c:v>
                      </c:pt>
                      <c:pt idx="2">
                        <c:v>CY2022 YTD</c:v>
                      </c:pt>
                      <c:pt idx="3">
                        <c:v>CY2023 YTD</c:v>
                      </c:pt>
                    </c:strCache>
                  </c:strRef>
                </c:cat>
                <c:val>
                  <c:numRef>
                    <c:extLst>
                      <c:ext xmlns:c15="http://schemas.microsoft.com/office/drawing/2012/chart" uri="{02D57815-91ED-43cb-92C2-25804820EDAC}">
                        <c15:fullRef>
                          <c15:sqref>('III. Detail Excl - ER &amp; LTC'!$C$19:$O$19,'III. Detail Excl - ER &amp; LTC'!$AE$19,'III. Detail Excl - ER &amp; LTC'!$AU$19,'III. Detail Excl - ER &amp; LTC'!$BK$19)</c15:sqref>
                        </c15:fullRef>
                        <c15:formulaRef>
                          <c15:sqref>('III. Detail Excl - ER &amp; LTC'!$O$19,'III. Detail Excl - ER &amp; LTC'!$AE$19,'III. Detail Excl - ER &amp; LTC'!$AU$19,'III. Detail Excl - ER &amp; LTC'!$BK$19)</c15:sqref>
                        </c15:formulaRef>
                      </c:ext>
                    </c:extLst>
                    <c:numCache>
                      <c:formatCode>General</c:formatCode>
                      <c:ptCount val="4"/>
                      <c:pt idx="0" formatCode="0.0%">
                        <c:v>0</c:v>
                      </c:pt>
                      <c:pt idx="1" formatCode="0.0%">
                        <c:v>0</c:v>
                      </c:pt>
                      <c:pt idx="2" formatCode="0.0%">
                        <c:v>0</c:v>
                      </c:pt>
                      <c:pt idx="3" formatCode="0.0%">
                        <c:v>0</c:v>
                      </c:pt>
                    </c:numCache>
                  </c:numRef>
                </c:val>
                <c:extLst xmlns:c15="http://schemas.microsoft.com/office/drawing/2012/chart">
                  <c:ext xmlns:c16="http://schemas.microsoft.com/office/drawing/2014/chart" uri="{C3380CC4-5D6E-409C-BE32-E72D297353CC}">
                    <c16:uniqueId val="{0000000B-3E70-481B-B845-2D00410F00EE}"/>
                  </c:ext>
                </c:extLst>
              </c15:ser>
            </c15:filteredBarSeries>
            <c15:filteredBarSeries>
              <c15:ser>
                <c:idx val="12"/>
                <c:order val="12"/>
                <c:tx>
                  <c:strRef>
                    <c:extLst xmlns:c15="http://schemas.microsoft.com/office/drawing/2012/chart">
                      <c:ext xmlns:c15="http://schemas.microsoft.com/office/drawing/2012/chart" uri="{02D57815-91ED-43cb-92C2-25804820EDAC}">
                        <c15:formulaRef>
                          <c15:sqref>'III. Detail Excl - ER &amp; LTC'!$B$20</c15:sqref>
                        </c15:formulaRef>
                      </c:ext>
                    </c:extLst>
                    <c:strCache>
                      <c:ptCount val="1"/>
                      <c:pt idx="0">
                        <c:v>Percentage of Visits for Outpatient BH Services with a Non-BH Practitioner</c:v>
                      </c:pt>
                    </c:strCache>
                  </c:strRef>
                </c:tx>
                <c:spPr>
                  <a:solidFill>
                    <a:schemeClr val="accent1">
                      <a:lumMod val="60000"/>
                      <a:lumOff val="40000"/>
                    </a:schemeClr>
                  </a:solidFill>
                  <a:ln>
                    <a:noFill/>
                  </a:ln>
                  <a:effectLst/>
                </c:spPr>
                <c:invertIfNegative val="0"/>
                <c:cat>
                  <c:strRef>
                    <c:extLst>
                      <c:ext xmlns:c15="http://schemas.microsoft.com/office/drawing/2012/chart" uri="{02D57815-91ED-43cb-92C2-25804820EDAC}">
                        <c15:fullRef>
                          <c15:sqref>('III. Detail Excl - ER &amp; LTC'!$C$7:$O$7,'III. Detail Excl - ER &amp; LTC'!$AE$7,'III. Detail Excl - ER &amp; LTC'!$AU$7,'III. Detail Excl - ER &amp; LTC'!$BK$7)</c15:sqref>
                        </c15:fullRef>
                        <c15:formulaRef>
                          <c15:sqref>('III. Detail Excl - ER &amp; LTC'!$O$7,'III. Detail Excl - ER &amp; LTC'!$AE$7,'III. Detail Excl - ER &amp; LTC'!$AU$7,'III. Detail Excl - ER &amp; LTC'!$BK$7)</c15:sqref>
                        </c15:formulaRef>
                      </c:ext>
                    </c:extLst>
                    <c:strCache>
                      <c:ptCount val="4"/>
                      <c:pt idx="0">
                        <c:v>CY2020 YTD</c:v>
                      </c:pt>
                      <c:pt idx="1">
                        <c:v>CY2021 YTD</c:v>
                      </c:pt>
                      <c:pt idx="2">
                        <c:v>CY2022 YTD</c:v>
                      </c:pt>
                      <c:pt idx="3">
                        <c:v>CY2023 YTD</c:v>
                      </c:pt>
                    </c:strCache>
                  </c:strRef>
                </c:cat>
                <c:val>
                  <c:numRef>
                    <c:extLst>
                      <c:ext xmlns:c15="http://schemas.microsoft.com/office/drawing/2012/chart" uri="{02D57815-91ED-43cb-92C2-25804820EDAC}">
                        <c15:fullRef>
                          <c15:sqref>('III. Detail Excl - ER &amp; LTC'!$C$20:$O$20,'III. Detail Excl - ER &amp; LTC'!$AE$20,'III. Detail Excl - ER &amp; LTC'!$AU$20,'III. Detail Excl - ER &amp; LTC'!$BK$20)</c15:sqref>
                        </c15:fullRef>
                        <c15:formulaRef>
                          <c15:sqref>('III. Detail Excl - ER &amp; LTC'!$O$20,'III. Detail Excl - ER &amp; LTC'!$AE$20,'III. Detail Excl - ER &amp; LTC'!$AU$20,'III. Detail Excl - ER &amp; LTC'!$BK$20)</c15:sqref>
                        </c15:formulaRef>
                      </c:ext>
                    </c:extLst>
                    <c:numCache>
                      <c:formatCode>General</c:formatCode>
                      <c:ptCount val="4"/>
                      <c:pt idx="0" formatCode="0.0%">
                        <c:v>0</c:v>
                      </c:pt>
                      <c:pt idx="1" formatCode="0.0%">
                        <c:v>0</c:v>
                      </c:pt>
                      <c:pt idx="2" formatCode="0.0%">
                        <c:v>0</c:v>
                      </c:pt>
                      <c:pt idx="3" formatCode="0.0%">
                        <c:v>0</c:v>
                      </c:pt>
                    </c:numCache>
                  </c:numRef>
                </c:val>
                <c:extLst xmlns:c15="http://schemas.microsoft.com/office/drawing/2012/chart">
                  <c:ext xmlns:c16="http://schemas.microsoft.com/office/drawing/2014/chart" uri="{C3380CC4-5D6E-409C-BE32-E72D297353CC}">
                    <c16:uniqueId val="{0000000C-3E70-481B-B845-2D00410F00EE}"/>
                  </c:ext>
                </c:extLst>
              </c15:ser>
            </c15:filteredBarSeries>
            <c15:filteredBarSeries>
              <c15:ser>
                <c:idx val="13"/>
                <c:order val="13"/>
                <c:tx>
                  <c:strRef>
                    <c:extLst xmlns:c15="http://schemas.microsoft.com/office/drawing/2012/chart">
                      <c:ext xmlns:c15="http://schemas.microsoft.com/office/drawing/2012/chart" uri="{02D57815-91ED-43cb-92C2-25804820EDAC}">
                        <c15:formulaRef>
                          <c15:sqref>'III. Detail Excl - ER &amp; LTC'!$B$21</c15:sqref>
                        </c15:formulaRef>
                      </c:ext>
                    </c:extLst>
                    <c:strCache>
                      <c:ptCount val="1"/>
                      <c:pt idx="0">
                        <c:v>Dollars / Claims (Excluding ER &amp; LTC)</c:v>
                      </c:pt>
                    </c:strCache>
                  </c:strRef>
                </c:tx>
                <c:spPr>
                  <a:solidFill>
                    <a:schemeClr val="accent3">
                      <a:lumMod val="60000"/>
                      <a:lumOff val="40000"/>
                    </a:schemeClr>
                  </a:solidFill>
                  <a:ln>
                    <a:noFill/>
                  </a:ln>
                  <a:effectLst/>
                </c:spPr>
                <c:invertIfNegative val="0"/>
                <c:cat>
                  <c:strRef>
                    <c:extLst>
                      <c:ext xmlns:c15="http://schemas.microsoft.com/office/drawing/2012/chart" uri="{02D57815-91ED-43cb-92C2-25804820EDAC}">
                        <c15:fullRef>
                          <c15:sqref>('III. Detail Excl - ER &amp; LTC'!$C$7:$O$7,'III. Detail Excl - ER &amp; LTC'!$AE$7,'III. Detail Excl - ER &amp; LTC'!$AU$7,'III. Detail Excl - ER &amp; LTC'!$BK$7)</c15:sqref>
                        </c15:fullRef>
                        <c15:formulaRef>
                          <c15:sqref>('III. Detail Excl - ER &amp; LTC'!$O$7,'III. Detail Excl - ER &amp; LTC'!$AE$7,'III. Detail Excl - ER &amp; LTC'!$AU$7,'III. Detail Excl - ER &amp; LTC'!$BK$7)</c15:sqref>
                        </c15:formulaRef>
                      </c:ext>
                    </c:extLst>
                    <c:strCache>
                      <c:ptCount val="4"/>
                      <c:pt idx="0">
                        <c:v>CY2020 YTD</c:v>
                      </c:pt>
                      <c:pt idx="1">
                        <c:v>CY2021 YTD</c:v>
                      </c:pt>
                      <c:pt idx="2">
                        <c:v>CY2022 YTD</c:v>
                      </c:pt>
                      <c:pt idx="3">
                        <c:v>CY2023 YTD</c:v>
                      </c:pt>
                    </c:strCache>
                  </c:strRef>
                </c:cat>
                <c:val>
                  <c:numRef>
                    <c:extLst>
                      <c:ext xmlns:c15="http://schemas.microsoft.com/office/drawing/2012/chart" uri="{02D57815-91ED-43cb-92C2-25804820EDAC}">
                        <c15:fullRef>
                          <c15:sqref>('III. Detail Excl - ER &amp; LTC'!$C$21:$O$21,'III. Detail Excl - ER &amp; LTC'!$AE$21,'III. Detail Excl - ER &amp; LTC'!$AU$21,'III. Detail Excl - ER &amp; LTC'!$BK$21)</c15:sqref>
                        </c15:fullRef>
                        <c15:formulaRef>
                          <c15:sqref>('III. Detail Excl - ER &amp; LTC'!$O$21,'III. Detail Excl - ER &amp; LTC'!$AE$21,'III. Detail Excl - ER &amp; LTC'!$AU$21,'III. Detail Excl - ER &amp; LTC'!$BK$21)</c15:sqref>
                        </c15:formulaRef>
                      </c:ext>
                    </c:extLst>
                    <c:numCache>
                      <c:formatCode>General</c:formatCode>
                      <c:ptCount val="4"/>
                    </c:numCache>
                  </c:numRef>
                </c:val>
                <c:extLst xmlns:c15="http://schemas.microsoft.com/office/drawing/2012/chart">
                  <c:ext xmlns:c16="http://schemas.microsoft.com/office/drawing/2014/chart" uri="{C3380CC4-5D6E-409C-BE32-E72D297353CC}">
                    <c16:uniqueId val="{0000000D-3E70-481B-B845-2D00410F00EE}"/>
                  </c:ext>
                </c:extLst>
              </c15:ser>
            </c15:filteredBarSeries>
            <c15:filteredBarSeries>
              <c15:ser>
                <c:idx val="14"/>
                <c:order val="14"/>
                <c:tx>
                  <c:strRef>
                    <c:extLst xmlns:c15="http://schemas.microsoft.com/office/drawing/2012/chart">
                      <c:ext xmlns:c15="http://schemas.microsoft.com/office/drawing/2012/chart" uri="{02D57815-91ED-43cb-92C2-25804820EDAC}">
                        <c15:formulaRef>
                          <c15:sqref>'III. Detail Excl - ER &amp; LTC'!$B$22</c15:sqref>
                        </c15:formulaRef>
                      </c:ext>
                    </c:extLst>
                    <c:strCache>
                      <c:ptCount val="1"/>
                      <c:pt idx="0">
                        <c:v>Paid Claims for Visits for Outpatient BH Services with a BH Practitioner</c:v>
                      </c:pt>
                    </c:strCache>
                  </c:strRef>
                </c:tx>
                <c:spPr>
                  <a:solidFill>
                    <a:schemeClr val="accent5">
                      <a:lumMod val="60000"/>
                      <a:lumOff val="40000"/>
                    </a:schemeClr>
                  </a:solidFill>
                  <a:ln>
                    <a:noFill/>
                  </a:ln>
                  <a:effectLst/>
                </c:spPr>
                <c:invertIfNegative val="0"/>
                <c:cat>
                  <c:strRef>
                    <c:extLst>
                      <c:ext xmlns:c15="http://schemas.microsoft.com/office/drawing/2012/chart" uri="{02D57815-91ED-43cb-92C2-25804820EDAC}">
                        <c15:fullRef>
                          <c15:sqref>('III. Detail Excl - ER &amp; LTC'!$C$7:$O$7,'III. Detail Excl - ER &amp; LTC'!$AE$7,'III. Detail Excl - ER &amp; LTC'!$AU$7,'III. Detail Excl - ER &amp; LTC'!$BK$7)</c15:sqref>
                        </c15:fullRef>
                        <c15:formulaRef>
                          <c15:sqref>('III. Detail Excl - ER &amp; LTC'!$O$7,'III. Detail Excl - ER &amp; LTC'!$AE$7,'III. Detail Excl - ER &amp; LTC'!$AU$7,'III. Detail Excl - ER &amp; LTC'!$BK$7)</c15:sqref>
                        </c15:formulaRef>
                      </c:ext>
                    </c:extLst>
                    <c:strCache>
                      <c:ptCount val="4"/>
                      <c:pt idx="0">
                        <c:v>CY2020 YTD</c:v>
                      </c:pt>
                      <c:pt idx="1">
                        <c:v>CY2021 YTD</c:v>
                      </c:pt>
                      <c:pt idx="2">
                        <c:v>CY2022 YTD</c:v>
                      </c:pt>
                      <c:pt idx="3">
                        <c:v>CY2023 YTD</c:v>
                      </c:pt>
                    </c:strCache>
                  </c:strRef>
                </c:cat>
                <c:val>
                  <c:numRef>
                    <c:extLst>
                      <c:ext xmlns:c15="http://schemas.microsoft.com/office/drawing/2012/chart" uri="{02D57815-91ED-43cb-92C2-25804820EDAC}">
                        <c15:fullRef>
                          <c15:sqref>('III. Detail Excl - ER &amp; LTC'!$C$22:$O$22,'III. Detail Excl - ER &amp; LTC'!$AE$22,'III. Detail Excl - ER &amp; LTC'!$AU$22,'III. Detail Excl - ER &amp; LTC'!$BK$22)</c15:sqref>
                        </c15:fullRef>
                        <c15:formulaRef>
                          <c15:sqref>('III. Detail Excl - ER &amp; LTC'!$O$22,'III. Detail Excl - ER &amp; LTC'!$AE$22,'III. Detail Excl - ER &amp; LTC'!$AU$22,'III. Detail Excl - ER &amp; LTC'!$BK$22)</c15:sqref>
                        </c15:formulaRef>
                      </c:ext>
                    </c:extLst>
                    <c:numCache>
                      <c:formatCode>General</c:formatCode>
                      <c:ptCount val="4"/>
                      <c:pt idx="0" formatCode="_(&quot;$&quot;* #,##0_);_(&quot;$&quot;* \(#,##0\);_(&quot;$&quot;* &quot;-&quot;??_);_(@_)">
                        <c:v>0</c:v>
                      </c:pt>
                      <c:pt idx="1" formatCode="_(&quot;$&quot;* #,##0_);_(&quot;$&quot;* \(#,##0\);_(&quot;$&quot;* &quot;-&quot;??_);_(@_)">
                        <c:v>0</c:v>
                      </c:pt>
                      <c:pt idx="2" formatCode="_(&quot;$&quot;* #,##0_);_(&quot;$&quot;* \(#,##0\);_(&quot;$&quot;* &quot;-&quot;??_);_(@_)">
                        <c:v>0</c:v>
                      </c:pt>
                      <c:pt idx="3" formatCode="_(&quot;$&quot;* #,##0_);_(&quot;$&quot;* \(#,##0\);_(&quot;$&quot;* &quot;-&quot;??_);_(@_)">
                        <c:v>0</c:v>
                      </c:pt>
                    </c:numCache>
                  </c:numRef>
                </c:val>
                <c:extLst xmlns:c15="http://schemas.microsoft.com/office/drawing/2012/chart">
                  <c:ext xmlns:c16="http://schemas.microsoft.com/office/drawing/2014/chart" uri="{C3380CC4-5D6E-409C-BE32-E72D297353CC}">
                    <c16:uniqueId val="{0000000E-3E70-481B-B845-2D00410F00EE}"/>
                  </c:ext>
                </c:extLst>
              </c15:ser>
            </c15:filteredBarSeries>
            <c15:filteredBarSeries>
              <c15:ser>
                <c:idx val="15"/>
                <c:order val="15"/>
                <c:tx>
                  <c:strRef>
                    <c:extLst xmlns:c15="http://schemas.microsoft.com/office/drawing/2012/chart">
                      <c:ext xmlns:c15="http://schemas.microsoft.com/office/drawing/2012/chart" uri="{02D57815-91ED-43cb-92C2-25804820EDAC}">
                        <c15:formulaRef>
                          <c15:sqref>'III. Detail Excl - ER &amp; LTC'!$B$23</c15:sqref>
                        </c15:formulaRef>
                      </c:ext>
                    </c:extLst>
                    <c:strCache>
                      <c:ptCount val="1"/>
                      <c:pt idx="0">
                        <c:v>Paid Claims for Visits for Outpatient BH Services with a Non-BH Practitioner</c:v>
                      </c:pt>
                    </c:strCache>
                  </c:strRef>
                </c:tx>
                <c:spPr>
                  <a:solidFill>
                    <a:schemeClr val="accent1">
                      <a:lumMod val="50000"/>
                    </a:schemeClr>
                  </a:solidFill>
                  <a:ln>
                    <a:noFill/>
                  </a:ln>
                  <a:effectLst/>
                </c:spPr>
                <c:invertIfNegative val="0"/>
                <c:cat>
                  <c:strRef>
                    <c:extLst>
                      <c:ext xmlns:c15="http://schemas.microsoft.com/office/drawing/2012/chart" uri="{02D57815-91ED-43cb-92C2-25804820EDAC}">
                        <c15:fullRef>
                          <c15:sqref>('III. Detail Excl - ER &amp; LTC'!$C$7:$O$7,'III. Detail Excl - ER &amp; LTC'!$AE$7,'III. Detail Excl - ER &amp; LTC'!$AU$7,'III. Detail Excl - ER &amp; LTC'!$BK$7)</c15:sqref>
                        </c15:fullRef>
                        <c15:formulaRef>
                          <c15:sqref>('III. Detail Excl - ER &amp; LTC'!$O$7,'III. Detail Excl - ER &amp; LTC'!$AE$7,'III. Detail Excl - ER &amp; LTC'!$AU$7,'III. Detail Excl - ER &amp; LTC'!$BK$7)</c15:sqref>
                        </c15:formulaRef>
                      </c:ext>
                    </c:extLst>
                    <c:strCache>
                      <c:ptCount val="4"/>
                      <c:pt idx="0">
                        <c:v>CY2020 YTD</c:v>
                      </c:pt>
                      <c:pt idx="1">
                        <c:v>CY2021 YTD</c:v>
                      </c:pt>
                      <c:pt idx="2">
                        <c:v>CY2022 YTD</c:v>
                      </c:pt>
                      <c:pt idx="3">
                        <c:v>CY2023 YTD</c:v>
                      </c:pt>
                    </c:strCache>
                  </c:strRef>
                </c:cat>
                <c:val>
                  <c:numRef>
                    <c:extLst>
                      <c:ext xmlns:c15="http://schemas.microsoft.com/office/drawing/2012/chart" uri="{02D57815-91ED-43cb-92C2-25804820EDAC}">
                        <c15:fullRef>
                          <c15:sqref>('III. Detail Excl - ER &amp; LTC'!$C$23:$O$23,'III. Detail Excl - ER &amp; LTC'!$AE$23,'III. Detail Excl - ER &amp; LTC'!$AU$23,'III. Detail Excl - ER &amp; LTC'!$BK$23)</c15:sqref>
                        </c15:fullRef>
                        <c15:formulaRef>
                          <c15:sqref>('III. Detail Excl - ER &amp; LTC'!$O$23,'III. Detail Excl - ER &amp; LTC'!$AE$23,'III. Detail Excl - ER &amp; LTC'!$AU$23,'III. Detail Excl - ER &amp; LTC'!$BK$23)</c15:sqref>
                        </c15:formulaRef>
                      </c:ext>
                    </c:extLst>
                    <c:numCache>
                      <c:formatCode>General</c:formatCode>
                      <c:ptCount val="4"/>
                      <c:pt idx="0" formatCode="_(&quot;$&quot;* #,##0_);_(&quot;$&quot;* \(#,##0\);_(&quot;$&quot;* &quot;-&quot;??_);_(@_)">
                        <c:v>0</c:v>
                      </c:pt>
                      <c:pt idx="1" formatCode="_(&quot;$&quot;* #,##0_);_(&quot;$&quot;* \(#,##0\);_(&quot;$&quot;* &quot;-&quot;??_);_(@_)">
                        <c:v>0</c:v>
                      </c:pt>
                      <c:pt idx="2" formatCode="_(&quot;$&quot;* #,##0_);_(&quot;$&quot;* \(#,##0\);_(&quot;$&quot;* &quot;-&quot;??_);_(@_)">
                        <c:v>0</c:v>
                      </c:pt>
                      <c:pt idx="3" formatCode="_(&quot;$&quot;* #,##0_);_(&quot;$&quot;* \(#,##0\);_(&quot;$&quot;* &quot;-&quot;??_);_(@_)">
                        <c:v>0</c:v>
                      </c:pt>
                    </c:numCache>
                  </c:numRef>
                </c:val>
                <c:extLst xmlns:c15="http://schemas.microsoft.com/office/drawing/2012/chart">
                  <c:ext xmlns:c16="http://schemas.microsoft.com/office/drawing/2014/chart" uri="{C3380CC4-5D6E-409C-BE32-E72D297353CC}">
                    <c16:uniqueId val="{0000000F-3E70-481B-B845-2D00410F00EE}"/>
                  </c:ext>
                </c:extLst>
              </c15:ser>
            </c15:filteredBarSeries>
            <c15:filteredBarSeries>
              <c15:ser>
                <c:idx val="16"/>
                <c:order val="16"/>
                <c:tx>
                  <c:strRef>
                    <c:extLst xmlns:c15="http://schemas.microsoft.com/office/drawing/2012/chart">
                      <c:ext xmlns:c15="http://schemas.microsoft.com/office/drawing/2012/chart" uri="{02D57815-91ED-43cb-92C2-25804820EDAC}">
                        <c15:formulaRef>
                          <c15:sqref>'III. Detail Excl - ER &amp; LTC'!$B$24</c15:sqref>
                        </c15:formulaRef>
                      </c:ext>
                    </c:extLst>
                    <c:strCache>
                      <c:ptCount val="1"/>
                      <c:pt idx="0">
                        <c:v>Percent of Members with a Visit for Outpatient BH Services</c:v>
                      </c:pt>
                    </c:strCache>
                  </c:strRef>
                </c:tx>
                <c:spPr>
                  <a:solidFill>
                    <a:schemeClr val="accent3">
                      <a:lumMod val="50000"/>
                    </a:schemeClr>
                  </a:solidFill>
                  <a:ln>
                    <a:noFill/>
                  </a:ln>
                  <a:effectLst/>
                </c:spPr>
                <c:invertIfNegative val="0"/>
                <c:cat>
                  <c:strRef>
                    <c:extLst>
                      <c:ext xmlns:c15="http://schemas.microsoft.com/office/drawing/2012/chart" uri="{02D57815-91ED-43cb-92C2-25804820EDAC}">
                        <c15:fullRef>
                          <c15:sqref>('III. Detail Excl - ER &amp; LTC'!$C$7:$O$7,'III. Detail Excl - ER &amp; LTC'!$AE$7,'III. Detail Excl - ER &amp; LTC'!$AU$7,'III. Detail Excl - ER &amp; LTC'!$BK$7)</c15:sqref>
                        </c15:fullRef>
                        <c15:formulaRef>
                          <c15:sqref>('III. Detail Excl - ER &amp; LTC'!$O$7,'III. Detail Excl - ER &amp; LTC'!$AE$7,'III. Detail Excl - ER &amp; LTC'!$AU$7,'III. Detail Excl - ER &amp; LTC'!$BK$7)</c15:sqref>
                        </c15:formulaRef>
                      </c:ext>
                    </c:extLst>
                    <c:strCache>
                      <c:ptCount val="4"/>
                      <c:pt idx="0">
                        <c:v>CY2020 YTD</c:v>
                      </c:pt>
                      <c:pt idx="1">
                        <c:v>CY2021 YTD</c:v>
                      </c:pt>
                      <c:pt idx="2">
                        <c:v>CY2022 YTD</c:v>
                      </c:pt>
                      <c:pt idx="3">
                        <c:v>CY2023 YTD</c:v>
                      </c:pt>
                    </c:strCache>
                  </c:strRef>
                </c:cat>
                <c:val>
                  <c:numRef>
                    <c:extLst>
                      <c:ext xmlns:c15="http://schemas.microsoft.com/office/drawing/2012/chart" uri="{02D57815-91ED-43cb-92C2-25804820EDAC}">
                        <c15:fullRef>
                          <c15:sqref>('III. Detail Excl - ER &amp; LTC'!$C$24:$O$24,'III. Detail Excl - ER &amp; LTC'!$AE$24,'III. Detail Excl - ER &amp; LTC'!$AU$24,'III. Detail Excl - ER &amp; LTC'!$BK$24)</c15:sqref>
                        </c15:fullRef>
                        <c15:formulaRef>
                          <c15:sqref>('III. Detail Excl - ER &amp; LTC'!$O$24,'III. Detail Excl - ER &amp; LTC'!$AE$24,'III. Detail Excl - ER &amp; LTC'!$AU$24,'III. Detail Excl - ER &amp; LTC'!$BK$24)</c15:sqref>
                        </c15:formulaRef>
                      </c:ext>
                    </c:extLst>
                    <c:numCache>
                      <c:formatCode>_("$"* #,##0.00_);_("$"* \(#,##0.00\);_("$"* "-"??_);_(@_)</c:formatCode>
                      <c:ptCount val="4"/>
                      <c:pt idx="0" formatCode="0.0%">
                        <c:v>0</c:v>
                      </c:pt>
                      <c:pt idx="1" formatCode="0.0%">
                        <c:v>0</c:v>
                      </c:pt>
                      <c:pt idx="2" formatCode="0.0%">
                        <c:v>0</c:v>
                      </c:pt>
                      <c:pt idx="3" formatCode="0.0%">
                        <c:v>0</c:v>
                      </c:pt>
                    </c:numCache>
                  </c:numRef>
                </c:val>
                <c:extLst xmlns:c15="http://schemas.microsoft.com/office/drawing/2012/chart">
                  <c:ext xmlns:c16="http://schemas.microsoft.com/office/drawing/2014/chart" uri="{C3380CC4-5D6E-409C-BE32-E72D297353CC}">
                    <c16:uniqueId val="{00000010-3E70-481B-B845-2D00410F00EE}"/>
                  </c:ext>
                </c:extLst>
              </c15:ser>
            </c15:filteredBarSeries>
            <c15:filteredBarSeries>
              <c15:ser>
                <c:idx val="17"/>
                <c:order val="17"/>
                <c:tx>
                  <c:strRef>
                    <c:extLst xmlns:c15="http://schemas.microsoft.com/office/drawing/2012/chart">
                      <c:ext xmlns:c15="http://schemas.microsoft.com/office/drawing/2012/chart" uri="{02D57815-91ED-43cb-92C2-25804820EDAC}">
                        <c15:formulaRef>
                          <c15:sqref>'III. Detail Excl - ER &amp; LTC'!$B$25</c15:sqref>
                        </c15:formulaRef>
                      </c:ext>
                    </c:extLst>
                    <c:strCache>
                      <c:ptCount val="1"/>
                      <c:pt idx="0">
                        <c:v>Summary</c:v>
                      </c:pt>
                    </c:strCache>
                  </c:strRef>
                </c:tx>
                <c:spPr>
                  <a:solidFill>
                    <a:schemeClr val="accent5">
                      <a:lumMod val="50000"/>
                    </a:schemeClr>
                  </a:solidFill>
                  <a:ln>
                    <a:noFill/>
                  </a:ln>
                  <a:effectLst/>
                </c:spPr>
                <c:invertIfNegative val="0"/>
                <c:cat>
                  <c:strRef>
                    <c:extLst>
                      <c:ext xmlns:c15="http://schemas.microsoft.com/office/drawing/2012/chart" uri="{02D57815-91ED-43cb-92C2-25804820EDAC}">
                        <c15:fullRef>
                          <c15:sqref>('III. Detail Excl - ER &amp; LTC'!$C$7:$O$7,'III. Detail Excl - ER &amp; LTC'!$AE$7,'III. Detail Excl - ER &amp; LTC'!$AU$7,'III. Detail Excl - ER &amp; LTC'!$BK$7)</c15:sqref>
                        </c15:fullRef>
                        <c15:formulaRef>
                          <c15:sqref>('III. Detail Excl - ER &amp; LTC'!$O$7,'III. Detail Excl - ER &amp; LTC'!$AE$7,'III. Detail Excl - ER &amp; LTC'!$AU$7,'III. Detail Excl - ER &amp; LTC'!$BK$7)</c15:sqref>
                        </c15:formulaRef>
                      </c:ext>
                    </c:extLst>
                    <c:strCache>
                      <c:ptCount val="4"/>
                      <c:pt idx="0">
                        <c:v>CY2020 YTD</c:v>
                      </c:pt>
                      <c:pt idx="1">
                        <c:v>CY2021 YTD</c:v>
                      </c:pt>
                      <c:pt idx="2">
                        <c:v>CY2022 YTD</c:v>
                      </c:pt>
                      <c:pt idx="3">
                        <c:v>CY2023 YTD</c:v>
                      </c:pt>
                    </c:strCache>
                  </c:strRef>
                </c:cat>
                <c:val>
                  <c:numRef>
                    <c:extLst>
                      <c:ext xmlns:c15="http://schemas.microsoft.com/office/drawing/2012/chart" uri="{02D57815-91ED-43cb-92C2-25804820EDAC}">
                        <c15:fullRef>
                          <c15:sqref>('III. Detail Excl - ER &amp; LTC'!$C$25:$O$25,'III. Detail Excl - ER &amp; LTC'!$AE$25,'III. Detail Excl - ER &amp; LTC'!$AU$25,'III. Detail Excl - ER &amp; LTC'!$BK$25)</c15:sqref>
                        </c15:fullRef>
                        <c15:formulaRef>
                          <c15:sqref>('III. Detail Excl - ER &amp; LTC'!$O$25,'III. Detail Excl - ER &amp; LTC'!$AE$25,'III. Detail Excl - ER &amp; LTC'!$AU$25,'III. Detail Excl - ER &amp; LTC'!$BK$25)</c15:sqref>
                        </c15:formulaRef>
                      </c:ext>
                    </c:extLst>
                    <c:numCache>
                      <c:formatCode>General</c:formatCode>
                      <c:ptCount val="4"/>
                    </c:numCache>
                  </c:numRef>
                </c:val>
                <c:extLst xmlns:c15="http://schemas.microsoft.com/office/drawing/2012/chart">
                  <c:ext xmlns:c16="http://schemas.microsoft.com/office/drawing/2014/chart" uri="{C3380CC4-5D6E-409C-BE32-E72D297353CC}">
                    <c16:uniqueId val="{00000000-C15F-48F2-88BA-F37D088D7681}"/>
                  </c:ext>
                </c:extLst>
              </c15:ser>
            </c15:filteredBarSeries>
            <c15:filteredBarSeries>
              <c15:ser>
                <c:idx val="18"/>
                <c:order val="18"/>
                <c:tx>
                  <c:strRef>
                    <c:extLst xmlns:c15="http://schemas.microsoft.com/office/drawing/2012/chart">
                      <c:ext xmlns:c15="http://schemas.microsoft.com/office/drawing/2012/chart" uri="{02D57815-91ED-43cb-92C2-25804820EDAC}">
                        <c15:formulaRef>
                          <c15:sqref>'III. Detail Excl - ER &amp; LTC'!$B$26</c15:sqref>
                        </c15:formulaRef>
                      </c:ext>
                    </c:extLst>
                    <c:strCache>
                      <c:ptCount val="1"/>
                      <c:pt idx="0">
                        <c:v>Percentage of Members with a BH Visit with a BH Practitioner</c:v>
                      </c:pt>
                    </c:strCache>
                  </c:strRef>
                </c:tx>
                <c:spPr>
                  <a:solidFill>
                    <a:schemeClr val="accent1">
                      <a:lumMod val="70000"/>
                      <a:lumOff val="30000"/>
                    </a:schemeClr>
                  </a:solidFill>
                  <a:ln>
                    <a:noFill/>
                  </a:ln>
                  <a:effectLst/>
                </c:spPr>
                <c:invertIfNegative val="0"/>
                <c:cat>
                  <c:strRef>
                    <c:extLst>
                      <c:ext xmlns:c15="http://schemas.microsoft.com/office/drawing/2012/chart" uri="{02D57815-91ED-43cb-92C2-25804820EDAC}">
                        <c15:fullRef>
                          <c15:sqref>('III. Detail Excl - ER &amp; LTC'!$C$7:$O$7,'III. Detail Excl - ER &amp; LTC'!$AE$7,'III. Detail Excl - ER &amp; LTC'!$AU$7,'III. Detail Excl - ER &amp; LTC'!$BK$7)</c15:sqref>
                        </c15:fullRef>
                        <c15:formulaRef>
                          <c15:sqref>('III. Detail Excl - ER &amp; LTC'!$O$7,'III. Detail Excl - ER &amp; LTC'!$AE$7,'III. Detail Excl - ER &amp; LTC'!$AU$7,'III. Detail Excl - ER &amp; LTC'!$BK$7)</c15:sqref>
                        </c15:formulaRef>
                      </c:ext>
                    </c:extLst>
                    <c:strCache>
                      <c:ptCount val="4"/>
                      <c:pt idx="0">
                        <c:v>CY2020 YTD</c:v>
                      </c:pt>
                      <c:pt idx="1">
                        <c:v>CY2021 YTD</c:v>
                      </c:pt>
                      <c:pt idx="2">
                        <c:v>CY2022 YTD</c:v>
                      </c:pt>
                      <c:pt idx="3">
                        <c:v>CY2023 YTD</c:v>
                      </c:pt>
                    </c:strCache>
                  </c:strRef>
                </c:cat>
                <c:val>
                  <c:numRef>
                    <c:extLst>
                      <c:ext xmlns:c15="http://schemas.microsoft.com/office/drawing/2012/chart" uri="{02D57815-91ED-43cb-92C2-25804820EDAC}">
                        <c15:fullRef>
                          <c15:sqref>('III. Detail Excl - ER &amp; LTC'!$C$26:$O$26,'III. Detail Excl - ER &amp; LTC'!$AE$26,'III. Detail Excl - ER &amp; LTC'!$AU$26,'III. Detail Excl - ER &amp; LTC'!$BK$26)</c15:sqref>
                        </c15:fullRef>
                        <c15:formulaRef>
                          <c15:sqref>('III. Detail Excl - ER &amp; LTC'!$O$26,'III. Detail Excl - ER &amp; LTC'!$AE$26,'III. Detail Excl - ER &amp; LTC'!$AU$26,'III. Detail Excl - ER &amp; LTC'!$BK$26)</c15:sqref>
                        </c15:formulaRef>
                      </c:ext>
                    </c:extLst>
                    <c:numCache>
                      <c:formatCode>General</c:formatCode>
                      <c:ptCount val="4"/>
                      <c:pt idx="0" formatCode="0.0%">
                        <c:v>0</c:v>
                      </c:pt>
                      <c:pt idx="1" formatCode="0.0%">
                        <c:v>0</c:v>
                      </c:pt>
                      <c:pt idx="2" formatCode="0.0%">
                        <c:v>0</c:v>
                      </c:pt>
                      <c:pt idx="3" formatCode="0.0%">
                        <c:v>0</c:v>
                      </c:pt>
                    </c:numCache>
                  </c:numRef>
                </c:val>
                <c:extLst xmlns:c15="http://schemas.microsoft.com/office/drawing/2012/chart">
                  <c:ext xmlns:c16="http://schemas.microsoft.com/office/drawing/2014/chart" uri="{C3380CC4-5D6E-409C-BE32-E72D297353CC}">
                    <c16:uniqueId val="{00000001-C15F-48F2-88BA-F37D088D7681}"/>
                  </c:ext>
                </c:extLst>
              </c15:ser>
            </c15:filteredBarSeries>
            <c15:filteredBarSeries>
              <c15:ser>
                <c:idx val="19"/>
                <c:order val="19"/>
                <c:tx>
                  <c:strRef>
                    <c:extLst xmlns:c15="http://schemas.microsoft.com/office/drawing/2012/chart">
                      <c:ext xmlns:c15="http://schemas.microsoft.com/office/drawing/2012/chart" uri="{02D57815-91ED-43cb-92C2-25804820EDAC}">
                        <c15:formulaRef>
                          <c15:sqref>'III. Detail Excl - ER &amp; LTC'!$B$27</c15:sqref>
                        </c15:formulaRef>
                      </c:ext>
                    </c:extLst>
                    <c:strCache>
                      <c:ptCount val="1"/>
                      <c:pt idx="0">
                        <c:v>Percentage of Members with a BH Visit with a Non-BH Practitioner</c:v>
                      </c:pt>
                    </c:strCache>
                  </c:strRef>
                </c:tx>
                <c:spPr>
                  <a:solidFill>
                    <a:schemeClr val="accent3">
                      <a:lumMod val="70000"/>
                      <a:lumOff val="30000"/>
                    </a:schemeClr>
                  </a:solidFill>
                  <a:ln>
                    <a:noFill/>
                  </a:ln>
                  <a:effectLst/>
                </c:spPr>
                <c:invertIfNegative val="0"/>
                <c:cat>
                  <c:strRef>
                    <c:extLst>
                      <c:ext xmlns:c15="http://schemas.microsoft.com/office/drawing/2012/chart" uri="{02D57815-91ED-43cb-92C2-25804820EDAC}">
                        <c15:fullRef>
                          <c15:sqref>('III. Detail Excl - ER &amp; LTC'!$C$7:$O$7,'III. Detail Excl - ER &amp; LTC'!$AE$7,'III. Detail Excl - ER &amp; LTC'!$AU$7,'III. Detail Excl - ER &amp; LTC'!$BK$7)</c15:sqref>
                        </c15:fullRef>
                        <c15:formulaRef>
                          <c15:sqref>('III. Detail Excl - ER &amp; LTC'!$O$7,'III. Detail Excl - ER &amp; LTC'!$AE$7,'III. Detail Excl - ER &amp; LTC'!$AU$7,'III. Detail Excl - ER &amp; LTC'!$BK$7)</c15:sqref>
                        </c15:formulaRef>
                      </c:ext>
                    </c:extLst>
                    <c:strCache>
                      <c:ptCount val="4"/>
                      <c:pt idx="0">
                        <c:v>CY2020 YTD</c:v>
                      </c:pt>
                      <c:pt idx="1">
                        <c:v>CY2021 YTD</c:v>
                      </c:pt>
                      <c:pt idx="2">
                        <c:v>CY2022 YTD</c:v>
                      </c:pt>
                      <c:pt idx="3">
                        <c:v>CY2023 YTD</c:v>
                      </c:pt>
                    </c:strCache>
                  </c:strRef>
                </c:cat>
                <c:val>
                  <c:numRef>
                    <c:extLst>
                      <c:ext xmlns:c15="http://schemas.microsoft.com/office/drawing/2012/chart" uri="{02D57815-91ED-43cb-92C2-25804820EDAC}">
                        <c15:fullRef>
                          <c15:sqref>('III. Detail Excl - ER &amp; LTC'!$C$27:$O$27,'III. Detail Excl - ER &amp; LTC'!$AE$27,'III. Detail Excl - ER &amp; LTC'!$AU$27,'III. Detail Excl - ER &amp; LTC'!$BK$27)</c15:sqref>
                        </c15:fullRef>
                        <c15:formulaRef>
                          <c15:sqref>('III. Detail Excl - ER &amp; LTC'!$O$27,'III. Detail Excl - ER &amp; LTC'!$AE$27,'III. Detail Excl - ER &amp; LTC'!$AU$27,'III. Detail Excl - ER &amp; LTC'!$BK$27)</c15:sqref>
                        </c15:formulaRef>
                      </c:ext>
                    </c:extLst>
                    <c:numCache>
                      <c:formatCode>General</c:formatCode>
                      <c:ptCount val="4"/>
                      <c:pt idx="0" formatCode="0.0%">
                        <c:v>0</c:v>
                      </c:pt>
                      <c:pt idx="1" formatCode="0.0%">
                        <c:v>0</c:v>
                      </c:pt>
                      <c:pt idx="2" formatCode="0.0%">
                        <c:v>0</c:v>
                      </c:pt>
                      <c:pt idx="3" formatCode="0.0%">
                        <c:v>0</c:v>
                      </c:pt>
                    </c:numCache>
                  </c:numRef>
                </c:val>
                <c:extLst xmlns:c15="http://schemas.microsoft.com/office/drawing/2012/chart">
                  <c:ext xmlns:c16="http://schemas.microsoft.com/office/drawing/2014/chart" uri="{C3380CC4-5D6E-409C-BE32-E72D297353CC}">
                    <c16:uniqueId val="{00000002-C15F-48F2-88BA-F37D088D7681}"/>
                  </c:ext>
                </c:extLst>
              </c15:ser>
            </c15:filteredBarSeries>
          </c:ext>
        </c:extLst>
      </c:barChart>
      <c:catAx>
        <c:axId val="841409512"/>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41416072"/>
        <c:crosses val="autoZero"/>
        <c:auto val="1"/>
        <c:lblAlgn val="ctr"/>
        <c:lblOffset val="100"/>
        <c:noMultiLvlLbl val="0"/>
      </c:catAx>
      <c:valAx>
        <c:axId val="841416072"/>
        <c:scaling>
          <c:orientation val="minMax"/>
        </c:scaling>
        <c:delete val="0"/>
        <c:axPos val="b"/>
        <c:majorGridlines>
          <c:spPr>
            <a:ln w="9525" cap="flat" cmpd="sng" algn="ctr">
              <a:solidFill>
                <a:schemeClr val="tx1">
                  <a:lumMod val="15000"/>
                  <a:lumOff val="85000"/>
                </a:schemeClr>
              </a:solidFill>
              <a:round/>
            </a:ln>
            <a:effectLst/>
          </c:spPr>
        </c:majorGridlines>
        <c:numFmt formatCode="&quot;$&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41409512"/>
        <c:crosses val="autoZero"/>
        <c:crossBetween val="between"/>
      </c:valAx>
      <c:spPr>
        <a:noFill/>
        <a:ln>
          <a:noFill/>
        </a:ln>
        <a:effectLst/>
      </c:spPr>
    </c:plotArea>
    <c:legend>
      <c:legendPos val="b"/>
      <c:layout>
        <c:manualLayout>
          <c:xMode val="edge"/>
          <c:yMode val="edge"/>
          <c:x val="2.9972551165632782E-2"/>
          <c:y val="0.9179168566370518"/>
          <c:w val="0.9400548976687344"/>
          <c:h val="6.8866297816059394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lumMod val="95000"/>
      </a:schemeClr>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1" i="0" u="none" strike="noStrike" kern="1200" spc="0" baseline="0">
                <a:solidFill>
                  <a:schemeClr val="tx1">
                    <a:lumMod val="65000"/>
                    <a:lumOff val="35000"/>
                  </a:schemeClr>
                </a:solidFill>
                <a:latin typeface="+mn-lt"/>
                <a:ea typeface="+mn-ea"/>
                <a:cs typeface="+mn-cs"/>
              </a:defRPr>
            </a:pPr>
            <a:r>
              <a:rPr lang="en-US" sz="900" b="1"/>
              <a:t>3a. </a:t>
            </a:r>
            <a:r>
              <a:rPr lang="en-US" sz="900" b="1" i="0" baseline="0">
                <a:effectLst/>
              </a:rPr>
              <a:t>Visits for Outpatient BH Services with a BH and Non-BH Practitioner - Per 1000 Members</a:t>
            </a:r>
            <a:endParaRPr lang="en-US" sz="900">
              <a:effectLst/>
            </a:endParaRPr>
          </a:p>
        </c:rich>
      </c:tx>
      <c:overlay val="0"/>
      <c:spPr>
        <a:noFill/>
        <a:ln>
          <a:noFill/>
        </a:ln>
        <a:effectLst/>
      </c:spPr>
      <c:txPr>
        <a:bodyPr rot="0" spcFirstLastPara="1" vertOverflow="ellipsis" vert="horz" wrap="square" anchor="ctr" anchorCtr="1"/>
        <a:lstStyle/>
        <a:p>
          <a:pPr>
            <a:defRPr sz="9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33592832813633339"/>
          <c:y val="8.8106594331210986E-2"/>
          <c:w val="0.59570985784896546"/>
          <c:h val="0.70630164052459954"/>
        </c:manualLayout>
      </c:layout>
      <c:barChart>
        <c:barDir val="bar"/>
        <c:grouping val="clustered"/>
        <c:varyColors val="0"/>
        <c:ser>
          <c:idx val="3"/>
          <c:order val="3"/>
          <c:tx>
            <c:strRef>
              <c:f>'III. Detail Excl - ER &amp; LTC'!$B$11</c:f>
              <c:strCache>
                <c:ptCount val="1"/>
                <c:pt idx="0">
                  <c:v>Unique Members with an Outpatient Visit for BH Services Provided by a BH Practitioner</c:v>
                </c:pt>
              </c:strCache>
            </c:strRef>
          </c:tx>
          <c:spPr>
            <a:solidFill>
              <a:srgbClr val="00968F"/>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('III. Detail Excl - ER &amp; LTC'!$C$7:$D$7,'III. Detail Excl - ER &amp; LTC'!$G$7,'III. Detail Excl - ER &amp; LTC'!$J$7,'III. Detail Excl - ER &amp; LTC'!$M$7,'III. Detail Excl - ER &amp; LTC'!$T$7,'III. Detail Excl - ER &amp; LTC'!$W$7,'III. Detail Excl - ER &amp; LTC'!$Z$7,'III. Detail Excl - ER &amp; LTC'!$AC$7,'III. Detail Excl - ER &amp; LTC'!$AJ$7,'III. Detail Excl - ER &amp; LTC'!$AM$7,'III. Detail Excl - ER &amp; LTC'!$AP$7,'III. Detail Excl - ER &amp; LTC'!$AS$7,'III. Detail Excl - ER &amp; LTC'!$AZ$7,'III. Detail Excl - ER &amp; LTC'!$BC$7,'III. Detail Excl - ER &amp; LTC'!$BF$7,'III. Detail Excl - ER &amp; LTC'!$BI$7)</c15:sqref>
                  </c15:fullRef>
                </c:ext>
              </c:extLst>
              <c:f>('III. Detail Excl - ER &amp; LTC'!$D$7,'III. Detail Excl - ER &amp; LTC'!$G$7,'III. Detail Excl - ER &amp; LTC'!$J$7,'III. Detail Excl - ER &amp; LTC'!$M$7,'III. Detail Excl - ER &amp; LTC'!$T$7,'III. Detail Excl - ER &amp; LTC'!$W$7,'III. Detail Excl - ER &amp; LTC'!$Z$7,'III. Detail Excl - ER &amp; LTC'!$AC$7,'III. Detail Excl - ER &amp; LTC'!$AJ$7,'III. Detail Excl - ER &amp; LTC'!$AM$7,'III. Detail Excl - ER &amp; LTC'!$AP$7,'III. Detail Excl - ER &amp; LTC'!$AS$7,'III. Detail Excl - ER &amp; LTC'!$AZ$7,'III. Detail Excl - ER &amp; LTC'!$BC$7,'III. Detail Excl - ER &amp; LTC'!$BF$7,'III. Detail Excl - ER &amp; LTC'!$BI$7)</c:f>
              <c:strCache>
                <c:ptCount val="16"/>
                <c:pt idx="0">
                  <c:v>2020Q1 - Per 1000 Mbrs</c:v>
                </c:pt>
                <c:pt idx="1">
                  <c:v>2020Q2 - Per 1000 Mbrs</c:v>
                </c:pt>
                <c:pt idx="2">
                  <c:v>2020Q3 - Per 1000 Mbrs</c:v>
                </c:pt>
                <c:pt idx="3">
                  <c:v>2020Q4 - Per 1000 Mbrs</c:v>
                </c:pt>
                <c:pt idx="4">
                  <c:v>2021Q1 - Per 1000 Mbrs</c:v>
                </c:pt>
                <c:pt idx="5">
                  <c:v>2021Q2 - Per 1000 Mbrs</c:v>
                </c:pt>
                <c:pt idx="6">
                  <c:v>2021Q3 - Per 1000 Mbrs</c:v>
                </c:pt>
                <c:pt idx="7">
                  <c:v>2021Q4 - Per 1000 Mbrs</c:v>
                </c:pt>
                <c:pt idx="8">
                  <c:v>2022Q1 - Per 1000 Mbrs</c:v>
                </c:pt>
                <c:pt idx="9">
                  <c:v>2022Q2 - Per 1000 Mbrs</c:v>
                </c:pt>
                <c:pt idx="10">
                  <c:v>2022Q3 - Per 1000 Mbrs</c:v>
                </c:pt>
                <c:pt idx="11">
                  <c:v>2022Q4 - Per 1000 Mbrs</c:v>
                </c:pt>
                <c:pt idx="12">
                  <c:v>2023Q1 - Per 1000 Mbrs</c:v>
                </c:pt>
                <c:pt idx="13">
                  <c:v>2023Q2 - Per 1000 Mbrs</c:v>
                </c:pt>
                <c:pt idx="14">
                  <c:v>2023Q3 - Per 1000 Mbrs</c:v>
                </c:pt>
                <c:pt idx="15">
                  <c:v>2023Q4 - Per 1000 Mbrs</c:v>
                </c:pt>
              </c:strCache>
            </c:strRef>
          </c:cat>
          <c:val>
            <c:numRef>
              <c:extLst>
                <c:ext xmlns:c15="http://schemas.microsoft.com/office/drawing/2012/chart" uri="{02D57815-91ED-43cb-92C2-25804820EDAC}">
                  <c15:fullRef>
                    <c15:sqref>('III. Detail Excl - ER &amp; LTC'!$C$11:$D$11,'III. Detail Excl - ER &amp; LTC'!$G$11,'III. Detail Excl - ER &amp; LTC'!$J$11,'III. Detail Excl - ER &amp; LTC'!$M$11,'III. Detail Excl - ER &amp; LTC'!$T$11,'III. Detail Excl - ER &amp; LTC'!$W$11,'III. Detail Excl - ER &amp; LTC'!$Z$11,'III. Detail Excl - ER &amp; LTC'!$AC$11,'III. Detail Excl - ER &amp; LTC'!$AJ$11,'III. Detail Excl - ER &amp; LTC'!$AM$11,'III. Detail Excl - ER &amp; LTC'!$AP$11,'III. Detail Excl - ER &amp; LTC'!$AS$11,'III. Detail Excl - ER &amp; LTC'!$AZ$11,'III. Detail Excl - ER &amp; LTC'!$BC$11,'III. Detail Excl - ER &amp; LTC'!$BF$11,'III. Detail Excl - ER &amp; LTC'!$BI$11)</c15:sqref>
                  </c15:fullRef>
                </c:ext>
              </c:extLst>
              <c:f>('III. Detail Excl - ER &amp; LTC'!$D$11,'III. Detail Excl - ER &amp; LTC'!$G$11,'III. Detail Excl - ER &amp; LTC'!$J$11,'III. Detail Excl - ER &amp; LTC'!$M$11,'III. Detail Excl - ER &amp; LTC'!$T$11,'III. Detail Excl - ER &amp; LTC'!$W$11,'III. Detail Excl - ER &amp; LTC'!$Z$11,'III. Detail Excl - ER &amp; LTC'!$AC$11,'III. Detail Excl - ER &amp; LTC'!$AJ$11,'III. Detail Excl - ER &amp; LTC'!$AM$11,'III. Detail Excl - ER &amp; LTC'!$AP$11,'III. Detail Excl - ER &amp; LTC'!$AS$11,'III. Detail Excl - ER &amp; LTC'!$AZ$11,'III. Detail Excl - ER &amp; LTC'!$BC$11,'III. Detail Excl - ER &amp; LTC'!$BF$11,'III. Detail Excl - ER &amp; LTC'!$BI$11)</c:f>
              <c:numCache>
                <c:formatCode>_(* #,##0_);_(* \(#,##0\);_(* "-"??_);_(@_)</c:formatCode>
                <c:ptCount val="1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numCache>
            </c:numRef>
          </c:val>
          <c:extLst xmlns:c15="http://schemas.microsoft.com/office/drawing/2012/chart">
            <c:ext xmlns:c16="http://schemas.microsoft.com/office/drawing/2014/chart" uri="{C3380CC4-5D6E-409C-BE32-E72D297353CC}">
              <c16:uniqueId val="{00000000-6C7E-41BE-8480-43FAD9819342}"/>
            </c:ext>
          </c:extLst>
        </c:ser>
        <c:ser>
          <c:idx val="4"/>
          <c:order val="4"/>
          <c:tx>
            <c:strRef>
              <c:f>'III. Detail Excl - ER &amp; LTC'!$B$12</c:f>
              <c:strCache>
                <c:ptCount val="1"/>
                <c:pt idx="0">
                  <c:v>Unique Members with an Outpatient Visit for BH Services Provided by a Non-BH Practitioner</c:v>
                </c:pt>
              </c:strCache>
            </c:strRef>
          </c:tx>
          <c:spPr>
            <a:solidFill>
              <a:srgbClr val="003865"/>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('III. Detail Excl - ER &amp; LTC'!$C$7:$D$7,'III. Detail Excl - ER &amp; LTC'!$G$7,'III. Detail Excl - ER &amp; LTC'!$J$7,'III. Detail Excl - ER &amp; LTC'!$M$7,'III. Detail Excl - ER &amp; LTC'!$T$7,'III. Detail Excl - ER &amp; LTC'!$W$7,'III. Detail Excl - ER &amp; LTC'!$Z$7,'III. Detail Excl - ER &amp; LTC'!$AC$7,'III. Detail Excl - ER &amp; LTC'!$AJ$7,'III. Detail Excl - ER &amp; LTC'!$AM$7,'III. Detail Excl - ER &amp; LTC'!$AP$7,'III. Detail Excl - ER &amp; LTC'!$AS$7,'III. Detail Excl - ER &amp; LTC'!$AZ$7,'III. Detail Excl - ER &amp; LTC'!$BC$7,'III. Detail Excl - ER &amp; LTC'!$BF$7,'III. Detail Excl - ER &amp; LTC'!$BI$7)</c15:sqref>
                  </c15:fullRef>
                </c:ext>
              </c:extLst>
              <c:f>('III. Detail Excl - ER &amp; LTC'!$D$7,'III. Detail Excl - ER &amp; LTC'!$G$7,'III. Detail Excl - ER &amp; LTC'!$J$7,'III. Detail Excl - ER &amp; LTC'!$M$7,'III. Detail Excl - ER &amp; LTC'!$T$7,'III. Detail Excl - ER &amp; LTC'!$W$7,'III. Detail Excl - ER &amp; LTC'!$Z$7,'III. Detail Excl - ER &amp; LTC'!$AC$7,'III. Detail Excl - ER &amp; LTC'!$AJ$7,'III. Detail Excl - ER &amp; LTC'!$AM$7,'III. Detail Excl - ER &amp; LTC'!$AP$7,'III. Detail Excl - ER &amp; LTC'!$AS$7,'III. Detail Excl - ER &amp; LTC'!$AZ$7,'III. Detail Excl - ER &amp; LTC'!$BC$7,'III. Detail Excl - ER &amp; LTC'!$BF$7,'III. Detail Excl - ER &amp; LTC'!$BI$7)</c:f>
              <c:strCache>
                <c:ptCount val="16"/>
                <c:pt idx="0">
                  <c:v>2020Q1 - Per 1000 Mbrs</c:v>
                </c:pt>
                <c:pt idx="1">
                  <c:v>2020Q2 - Per 1000 Mbrs</c:v>
                </c:pt>
                <c:pt idx="2">
                  <c:v>2020Q3 - Per 1000 Mbrs</c:v>
                </c:pt>
                <c:pt idx="3">
                  <c:v>2020Q4 - Per 1000 Mbrs</c:v>
                </c:pt>
                <c:pt idx="4">
                  <c:v>2021Q1 - Per 1000 Mbrs</c:v>
                </c:pt>
                <c:pt idx="5">
                  <c:v>2021Q2 - Per 1000 Mbrs</c:v>
                </c:pt>
                <c:pt idx="6">
                  <c:v>2021Q3 - Per 1000 Mbrs</c:v>
                </c:pt>
                <c:pt idx="7">
                  <c:v>2021Q4 - Per 1000 Mbrs</c:v>
                </c:pt>
                <c:pt idx="8">
                  <c:v>2022Q1 - Per 1000 Mbrs</c:v>
                </c:pt>
                <c:pt idx="9">
                  <c:v>2022Q2 - Per 1000 Mbrs</c:v>
                </c:pt>
                <c:pt idx="10">
                  <c:v>2022Q3 - Per 1000 Mbrs</c:v>
                </c:pt>
                <c:pt idx="11">
                  <c:v>2022Q4 - Per 1000 Mbrs</c:v>
                </c:pt>
                <c:pt idx="12">
                  <c:v>2023Q1 - Per 1000 Mbrs</c:v>
                </c:pt>
                <c:pt idx="13">
                  <c:v>2023Q2 - Per 1000 Mbrs</c:v>
                </c:pt>
                <c:pt idx="14">
                  <c:v>2023Q3 - Per 1000 Mbrs</c:v>
                </c:pt>
                <c:pt idx="15">
                  <c:v>2023Q4 - Per 1000 Mbrs</c:v>
                </c:pt>
              </c:strCache>
            </c:strRef>
          </c:cat>
          <c:val>
            <c:numRef>
              <c:extLst>
                <c:ext xmlns:c15="http://schemas.microsoft.com/office/drawing/2012/chart" uri="{02D57815-91ED-43cb-92C2-25804820EDAC}">
                  <c15:fullRef>
                    <c15:sqref>('III. Detail Excl - ER &amp; LTC'!$C$12:$D$12,'III. Detail Excl - ER &amp; LTC'!$G$12,'III. Detail Excl - ER &amp; LTC'!$J$12,'III. Detail Excl - ER &amp; LTC'!$M$12,'III. Detail Excl - ER &amp; LTC'!$T$12,'III. Detail Excl - ER &amp; LTC'!$W$12,'III. Detail Excl - ER &amp; LTC'!$Z$12,'III. Detail Excl - ER &amp; LTC'!$AC$12,'III. Detail Excl - ER &amp; LTC'!$AJ$12,'III. Detail Excl - ER &amp; LTC'!$AM$12,'III. Detail Excl - ER &amp; LTC'!$AP$12,'III. Detail Excl - ER &amp; LTC'!$AS$12,'III. Detail Excl - ER &amp; LTC'!$AZ$12,'III. Detail Excl - ER &amp; LTC'!$BC$12,'III. Detail Excl - ER &amp; LTC'!$BF$12,'III. Detail Excl - ER &amp; LTC'!$BI$12)</c15:sqref>
                  </c15:fullRef>
                </c:ext>
              </c:extLst>
              <c:f>('III. Detail Excl - ER &amp; LTC'!$D$12,'III. Detail Excl - ER &amp; LTC'!$G$12,'III. Detail Excl - ER &amp; LTC'!$J$12,'III. Detail Excl - ER &amp; LTC'!$M$12,'III. Detail Excl - ER &amp; LTC'!$T$12,'III. Detail Excl - ER &amp; LTC'!$W$12,'III. Detail Excl - ER &amp; LTC'!$Z$12,'III. Detail Excl - ER &amp; LTC'!$AC$12,'III. Detail Excl - ER &amp; LTC'!$AJ$12,'III. Detail Excl - ER &amp; LTC'!$AM$12,'III. Detail Excl - ER &amp; LTC'!$AP$12,'III. Detail Excl - ER &amp; LTC'!$AS$12,'III. Detail Excl - ER &amp; LTC'!$AZ$12,'III. Detail Excl - ER &amp; LTC'!$BC$12,'III. Detail Excl - ER &amp; LTC'!$BF$12,'III. Detail Excl - ER &amp; LTC'!$BI$12)</c:f>
              <c:numCache>
                <c:formatCode>_(* #,##0_);_(* \(#,##0\);_(* "-"??_);_(@_)</c:formatCode>
                <c:ptCount val="1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numCache>
            </c:numRef>
          </c:val>
          <c:extLst xmlns:c15="http://schemas.microsoft.com/office/drawing/2012/chart">
            <c:ext xmlns:c16="http://schemas.microsoft.com/office/drawing/2014/chart" uri="{C3380CC4-5D6E-409C-BE32-E72D297353CC}">
              <c16:uniqueId val="{00000001-6C7E-41BE-8480-43FAD9819342}"/>
            </c:ext>
          </c:extLst>
        </c:ser>
        <c:dLbls>
          <c:showLegendKey val="0"/>
          <c:showVal val="0"/>
          <c:showCatName val="0"/>
          <c:showSerName val="0"/>
          <c:showPercent val="0"/>
          <c:showBubbleSize val="0"/>
        </c:dLbls>
        <c:gapWidth val="150"/>
        <c:axId val="841409512"/>
        <c:axId val="841416072"/>
        <c:extLst>
          <c:ext xmlns:c15="http://schemas.microsoft.com/office/drawing/2012/chart" uri="{02D57815-91ED-43cb-92C2-25804820EDAC}">
            <c15:filteredBarSeries>
              <c15:ser>
                <c:idx val="0"/>
                <c:order val="0"/>
                <c:tx>
                  <c:strRef>
                    <c:extLst>
                      <c:ext uri="{02D57815-91ED-43cb-92C2-25804820EDAC}">
                        <c15:formulaRef>
                          <c15:sqref>'III. Detail Excl - ER &amp; LTC'!$B$8</c15:sqref>
                        </c15:formulaRef>
                      </c:ext>
                    </c:extLst>
                    <c:strCache>
                      <c:ptCount val="1"/>
                      <c:pt idx="0">
                        <c:v>Member (Excluding ER &amp; LTC)</c:v>
                      </c:pt>
                    </c:strCache>
                  </c:strRef>
                </c:tx>
                <c:spPr>
                  <a:solidFill>
                    <a:schemeClr val="accent1"/>
                  </a:solidFill>
                  <a:ln>
                    <a:noFill/>
                  </a:ln>
                  <a:effectLst/>
                </c:spPr>
                <c:invertIfNegative val="0"/>
                <c:cat>
                  <c:strRef>
                    <c:extLst>
                      <c:ext uri="{02D57815-91ED-43cb-92C2-25804820EDAC}">
                        <c15:fullRef>
                          <c15:sqref>('III. Detail Excl - ER &amp; LTC'!$C$7:$D$7,'III. Detail Excl - ER &amp; LTC'!$G$7,'III. Detail Excl - ER &amp; LTC'!$J$7,'III. Detail Excl - ER &amp; LTC'!$M$7,'III. Detail Excl - ER &amp; LTC'!$T$7,'III. Detail Excl - ER &amp; LTC'!$W$7,'III. Detail Excl - ER &amp; LTC'!$Z$7,'III. Detail Excl - ER &amp; LTC'!$AC$7,'III. Detail Excl - ER &amp; LTC'!$AJ$7,'III. Detail Excl - ER &amp; LTC'!$AM$7,'III. Detail Excl - ER &amp; LTC'!$AP$7,'III. Detail Excl - ER &amp; LTC'!$AS$7,'III. Detail Excl - ER &amp; LTC'!$AZ$7,'III. Detail Excl - ER &amp; LTC'!$BC$7,'III. Detail Excl - ER &amp; LTC'!$BF$7,'III. Detail Excl - ER &amp; LTC'!$BI$7)</c15:sqref>
                        </c15:fullRef>
                        <c15:formulaRef>
                          <c15:sqref>('III. Detail Excl - ER &amp; LTC'!$D$7,'III. Detail Excl - ER &amp; LTC'!$G$7,'III. Detail Excl - ER &amp; LTC'!$J$7,'III. Detail Excl - ER &amp; LTC'!$M$7,'III. Detail Excl - ER &amp; LTC'!$T$7,'III. Detail Excl - ER &amp; LTC'!$W$7,'III. Detail Excl - ER &amp; LTC'!$Z$7,'III. Detail Excl - ER &amp; LTC'!$AC$7,'III. Detail Excl - ER &amp; LTC'!$AJ$7,'III. Detail Excl - ER &amp; LTC'!$AM$7,'III. Detail Excl - ER &amp; LTC'!$AP$7,'III. Detail Excl - ER &amp; LTC'!$AS$7,'III. Detail Excl - ER &amp; LTC'!$AZ$7,'III. Detail Excl - ER &amp; LTC'!$BC$7,'III. Detail Excl - ER &amp; LTC'!$BF$7,'III. Detail Excl - ER &amp; LTC'!$BI$7)</c15:sqref>
                        </c15:formulaRef>
                      </c:ext>
                    </c:extLst>
                    <c:strCache>
                      <c:ptCount val="16"/>
                      <c:pt idx="0">
                        <c:v>2020Q1 - Per 1000 Mbrs</c:v>
                      </c:pt>
                      <c:pt idx="1">
                        <c:v>2020Q2 - Per 1000 Mbrs</c:v>
                      </c:pt>
                      <c:pt idx="2">
                        <c:v>2020Q3 - Per 1000 Mbrs</c:v>
                      </c:pt>
                      <c:pt idx="3">
                        <c:v>2020Q4 - Per 1000 Mbrs</c:v>
                      </c:pt>
                      <c:pt idx="4">
                        <c:v>2021Q1 - Per 1000 Mbrs</c:v>
                      </c:pt>
                      <c:pt idx="5">
                        <c:v>2021Q2 - Per 1000 Mbrs</c:v>
                      </c:pt>
                      <c:pt idx="6">
                        <c:v>2021Q3 - Per 1000 Mbrs</c:v>
                      </c:pt>
                      <c:pt idx="7">
                        <c:v>2021Q4 - Per 1000 Mbrs</c:v>
                      </c:pt>
                      <c:pt idx="8">
                        <c:v>2022Q1 - Per 1000 Mbrs</c:v>
                      </c:pt>
                      <c:pt idx="9">
                        <c:v>2022Q2 - Per 1000 Mbrs</c:v>
                      </c:pt>
                      <c:pt idx="10">
                        <c:v>2022Q3 - Per 1000 Mbrs</c:v>
                      </c:pt>
                      <c:pt idx="11">
                        <c:v>2022Q4 - Per 1000 Mbrs</c:v>
                      </c:pt>
                      <c:pt idx="12">
                        <c:v>2023Q1 - Per 1000 Mbrs</c:v>
                      </c:pt>
                      <c:pt idx="13">
                        <c:v>2023Q2 - Per 1000 Mbrs</c:v>
                      </c:pt>
                      <c:pt idx="14">
                        <c:v>2023Q3 - Per 1000 Mbrs</c:v>
                      </c:pt>
                      <c:pt idx="15">
                        <c:v>2023Q4 - Per 1000 Mbrs</c:v>
                      </c:pt>
                    </c:strCache>
                  </c:strRef>
                </c:cat>
                <c:val>
                  <c:numRef>
                    <c:extLst>
                      <c:ext uri="{02D57815-91ED-43cb-92C2-25804820EDAC}">
                        <c15:fullRef>
                          <c15:sqref>('III. Detail Excl - ER &amp; LTC'!$C$8:$D$8,'III. Detail Excl - ER &amp; LTC'!$G$8,'III. Detail Excl - ER &amp; LTC'!$J$8,'III. Detail Excl - ER &amp; LTC'!$M$8,'III. Detail Excl - ER &amp; LTC'!$T$8,'III. Detail Excl - ER &amp; LTC'!$W$8,'III. Detail Excl - ER &amp; LTC'!$Z$8,'III. Detail Excl - ER &amp; LTC'!$AC$8,'III. Detail Excl - ER &amp; LTC'!$AJ$8,'III. Detail Excl - ER &amp; LTC'!$AM$8,'III. Detail Excl - ER &amp; LTC'!$AP$8,'III. Detail Excl - ER &amp; LTC'!$AS$8,'III. Detail Excl - ER &amp; LTC'!$AZ$8,'III. Detail Excl - ER &amp; LTC'!$BC$8,'III. Detail Excl - ER &amp; LTC'!$BF$8,'III. Detail Excl - ER &amp; LTC'!$BI$8)</c15:sqref>
                        </c15:fullRef>
                        <c15:formulaRef>
                          <c15:sqref>('III. Detail Excl - ER &amp; LTC'!$D$8,'III. Detail Excl - ER &amp; LTC'!$G$8,'III. Detail Excl - ER &amp; LTC'!$J$8,'III. Detail Excl - ER &amp; LTC'!$M$8,'III. Detail Excl - ER &amp; LTC'!$T$8,'III. Detail Excl - ER &amp; LTC'!$W$8,'III. Detail Excl - ER &amp; LTC'!$Z$8,'III. Detail Excl - ER &amp; LTC'!$AC$8,'III. Detail Excl - ER &amp; LTC'!$AJ$8,'III. Detail Excl - ER &amp; LTC'!$AM$8,'III. Detail Excl - ER &amp; LTC'!$AP$8,'III. Detail Excl - ER &amp; LTC'!$AS$8,'III. Detail Excl - ER &amp; LTC'!$AZ$8,'III. Detail Excl - ER &amp; LTC'!$BC$8,'III. Detail Excl - ER &amp; LTC'!$BF$8,'III. Detail Excl - ER &amp; LTC'!$BI$8)</c15:sqref>
                        </c15:formulaRef>
                      </c:ext>
                    </c:extLst>
                    <c:numCache>
                      <c:formatCode>General</c:formatCode>
                      <c:ptCount val="16"/>
                    </c:numCache>
                  </c:numRef>
                </c:val>
                <c:extLst>
                  <c:ext xmlns:c16="http://schemas.microsoft.com/office/drawing/2014/chart" uri="{C3380CC4-5D6E-409C-BE32-E72D297353CC}">
                    <c16:uniqueId val="{00000002-6C7E-41BE-8480-43FAD9819342}"/>
                  </c:ext>
                </c:extLst>
              </c15:ser>
            </c15:filteredBarSeries>
            <c15:filteredBarSeries>
              <c15:ser>
                <c:idx val="1"/>
                <c:order val="1"/>
                <c:tx>
                  <c:strRef>
                    <c:extLst xmlns:c15="http://schemas.microsoft.com/office/drawing/2012/chart">
                      <c:ext xmlns:c15="http://schemas.microsoft.com/office/drawing/2012/chart" uri="{02D57815-91ED-43cb-92C2-25804820EDAC}">
                        <c15:formulaRef>
                          <c15:sqref>'III. Detail Excl - ER &amp; LTC'!$B$9</c15:sqref>
                        </c15:formulaRef>
                      </c:ext>
                    </c:extLst>
                    <c:strCache>
                      <c:ptCount val="1"/>
                      <c:pt idx="0">
                        <c:v>Total Unique Members</c:v>
                      </c:pt>
                    </c:strCache>
                  </c:strRef>
                </c:tx>
                <c:spPr>
                  <a:solidFill>
                    <a:schemeClr val="accent3"/>
                  </a:solidFill>
                  <a:ln>
                    <a:noFill/>
                  </a:ln>
                  <a:effectLst/>
                </c:spPr>
                <c:invertIfNegative val="0"/>
                <c:cat>
                  <c:strRef>
                    <c:extLst>
                      <c:ext xmlns:c15="http://schemas.microsoft.com/office/drawing/2012/chart" uri="{02D57815-91ED-43cb-92C2-25804820EDAC}">
                        <c15:fullRef>
                          <c15:sqref>('III. Detail Excl - ER &amp; LTC'!$C$7:$D$7,'III. Detail Excl - ER &amp; LTC'!$G$7,'III. Detail Excl - ER &amp; LTC'!$J$7,'III. Detail Excl - ER &amp; LTC'!$M$7,'III. Detail Excl - ER &amp; LTC'!$T$7,'III. Detail Excl - ER &amp; LTC'!$W$7,'III. Detail Excl - ER &amp; LTC'!$Z$7,'III. Detail Excl - ER &amp; LTC'!$AC$7,'III. Detail Excl - ER &amp; LTC'!$AJ$7,'III. Detail Excl - ER &amp; LTC'!$AM$7,'III. Detail Excl - ER &amp; LTC'!$AP$7,'III. Detail Excl - ER &amp; LTC'!$AS$7,'III. Detail Excl - ER &amp; LTC'!$AZ$7,'III. Detail Excl - ER &amp; LTC'!$BC$7,'III. Detail Excl - ER &amp; LTC'!$BF$7,'III. Detail Excl - ER &amp; LTC'!$BI$7)</c15:sqref>
                        </c15:fullRef>
                        <c15:formulaRef>
                          <c15:sqref>('III. Detail Excl - ER &amp; LTC'!$D$7,'III. Detail Excl - ER &amp; LTC'!$G$7,'III. Detail Excl - ER &amp; LTC'!$J$7,'III. Detail Excl - ER &amp; LTC'!$M$7,'III. Detail Excl - ER &amp; LTC'!$T$7,'III. Detail Excl - ER &amp; LTC'!$W$7,'III. Detail Excl - ER &amp; LTC'!$Z$7,'III. Detail Excl - ER &amp; LTC'!$AC$7,'III. Detail Excl - ER &amp; LTC'!$AJ$7,'III. Detail Excl - ER &amp; LTC'!$AM$7,'III. Detail Excl - ER &amp; LTC'!$AP$7,'III. Detail Excl - ER &amp; LTC'!$AS$7,'III. Detail Excl - ER &amp; LTC'!$AZ$7,'III. Detail Excl - ER &amp; LTC'!$BC$7,'III. Detail Excl - ER &amp; LTC'!$BF$7,'III. Detail Excl - ER &amp; LTC'!$BI$7)</c15:sqref>
                        </c15:formulaRef>
                      </c:ext>
                    </c:extLst>
                    <c:strCache>
                      <c:ptCount val="16"/>
                      <c:pt idx="0">
                        <c:v>2020Q1 - Per 1000 Mbrs</c:v>
                      </c:pt>
                      <c:pt idx="1">
                        <c:v>2020Q2 - Per 1000 Mbrs</c:v>
                      </c:pt>
                      <c:pt idx="2">
                        <c:v>2020Q3 - Per 1000 Mbrs</c:v>
                      </c:pt>
                      <c:pt idx="3">
                        <c:v>2020Q4 - Per 1000 Mbrs</c:v>
                      </c:pt>
                      <c:pt idx="4">
                        <c:v>2021Q1 - Per 1000 Mbrs</c:v>
                      </c:pt>
                      <c:pt idx="5">
                        <c:v>2021Q2 - Per 1000 Mbrs</c:v>
                      </c:pt>
                      <c:pt idx="6">
                        <c:v>2021Q3 - Per 1000 Mbrs</c:v>
                      </c:pt>
                      <c:pt idx="7">
                        <c:v>2021Q4 - Per 1000 Mbrs</c:v>
                      </c:pt>
                      <c:pt idx="8">
                        <c:v>2022Q1 - Per 1000 Mbrs</c:v>
                      </c:pt>
                      <c:pt idx="9">
                        <c:v>2022Q2 - Per 1000 Mbrs</c:v>
                      </c:pt>
                      <c:pt idx="10">
                        <c:v>2022Q3 - Per 1000 Mbrs</c:v>
                      </c:pt>
                      <c:pt idx="11">
                        <c:v>2022Q4 - Per 1000 Mbrs</c:v>
                      </c:pt>
                      <c:pt idx="12">
                        <c:v>2023Q1 - Per 1000 Mbrs</c:v>
                      </c:pt>
                      <c:pt idx="13">
                        <c:v>2023Q2 - Per 1000 Mbrs</c:v>
                      </c:pt>
                      <c:pt idx="14">
                        <c:v>2023Q3 - Per 1000 Mbrs</c:v>
                      </c:pt>
                      <c:pt idx="15">
                        <c:v>2023Q4 - Per 1000 Mbrs</c:v>
                      </c:pt>
                    </c:strCache>
                  </c:strRef>
                </c:cat>
                <c:val>
                  <c:numRef>
                    <c:extLst>
                      <c:ext xmlns:c15="http://schemas.microsoft.com/office/drawing/2012/chart" uri="{02D57815-91ED-43cb-92C2-25804820EDAC}">
                        <c15:fullRef>
                          <c15:sqref>('III. Detail Excl - ER &amp; LTC'!$C$9:$D$9,'III. Detail Excl - ER &amp; LTC'!$G$9,'III. Detail Excl - ER &amp; LTC'!$J$9,'III. Detail Excl - ER &amp; LTC'!$M$9,'III. Detail Excl - ER &amp; LTC'!$T$9,'III. Detail Excl - ER &amp; LTC'!$W$9,'III. Detail Excl - ER &amp; LTC'!$Z$9,'III. Detail Excl - ER &amp; LTC'!$AC$9,'III. Detail Excl - ER &amp; LTC'!$AJ$9,'III. Detail Excl - ER &amp; LTC'!$AM$9,'III. Detail Excl - ER &amp; LTC'!$AP$9,'III. Detail Excl - ER &amp; LTC'!$AS$9,'III. Detail Excl - ER &amp; LTC'!$AZ$9,'III. Detail Excl - ER &amp; LTC'!$BC$9,'III. Detail Excl - ER &amp; LTC'!$BF$9,'III. Detail Excl - ER &amp; LTC'!$BI$9)</c15:sqref>
                        </c15:fullRef>
                        <c15:formulaRef>
                          <c15:sqref>('III. Detail Excl - ER &amp; LTC'!$D$9,'III. Detail Excl - ER &amp; LTC'!$G$9,'III. Detail Excl - ER &amp; LTC'!$J$9,'III. Detail Excl - ER &amp; LTC'!$M$9,'III. Detail Excl - ER &amp; LTC'!$T$9,'III. Detail Excl - ER &amp; LTC'!$W$9,'III. Detail Excl - ER &amp; LTC'!$Z$9,'III. Detail Excl - ER &amp; LTC'!$AC$9,'III. Detail Excl - ER &amp; LTC'!$AJ$9,'III. Detail Excl - ER &amp; LTC'!$AM$9,'III. Detail Excl - ER &amp; LTC'!$AP$9,'III. Detail Excl - ER &amp; LTC'!$AS$9,'III. Detail Excl - ER &amp; LTC'!$AZ$9,'III. Detail Excl - ER &amp; LTC'!$BC$9,'III. Detail Excl - ER &amp; LTC'!$BF$9,'III. Detail Excl - ER &amp; LTC'!$BI$9)</c15:sqref>
                        </c15:formulaRef>
                      </c:ext>
                    </c:extLst>
                    <c:numCache>
                      <c:formatCode>_(* #,##0_);_(* \(#,##0\);_(* "-"??_);_(@_)</c:formatCode>
                      <c:ptCount val="16"/>
                    </c:numCache>
                  </c:numRef>
                </c:val>
                <c:extLst xmlns:c15="http://schemas.microsoft.com/office/drawing/2012/chart">
                  <c:ext xmlns:c16="http://schemas.microsoft.com/office/drawing/2014/chart" uri="{C3380CC4-5D6E-409C-BE32-E72D297353CC}">
                    <c16:uniqueId val="{00000003-6C7E-41BE-8480-43FAD9819342}"/>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'III. Detail Excl - ER &amp; LTC'!$B$10</c15:sqref>
                        </c15:formulaRef>
                      </c:ext>
                    </c:extLst>
                    <c:strCache>
                      <c:ptCount val="1"/>
                      <c:pt idx="0">
                        <c:v>Total Member Months</c:v>
                      </c:pt>
                    </c:strCache>
                  </c:strRef>
                </c:tx>
                <c:spPr>
                  <a:solidFill>
                    <a:schemeClr val="accent5"/>
                  </a:solidFill>
                  <a:ln>
                    <a:noFill/>
                  </a:ln>
                  <a:effectLst/>
                </c:spPr>
                <c:invertIfNegative val="0"/>
                <c:cat>
                  <c:strRef>
                    <c:extLst>
                      <c:ext xmlns:c15="http://schemas.microsoft.com/office/drawing/2012/chart" uri="{02D57815-91ED-43cb-92C2-25804820EDAC}">
                        <c15:fullRef>
                          <c15:sqref>('III. Detail Excl - ER &amp; LTC'!$C$7:$D$7,'III. Detail Excl - ER &amp; LTC'!$G$7,'III. Detail Excl - ER &amp; LTC'!$J$7,'III. Detail Excl - ER &amp; LTC'!$M$7,'III. Detail Excl - ER &amp; LTC'!$T$7,'III. Detail Excl - ER &amp; LTC'!$W$7,'III. Detail Excl - ER &amp; LTC'!$Z$7,'III. Detail Excl - ER &amp; LTC'!$AC$7,'III. Detail Excl - ER &amp; LTC'!$AJ$7,'III. Detail Excl - ER &amp; LTC'!$AM$7,'III. Detail Excl - ER &amp; LTC'!$AP$7,'III. Detail Excl - ER &amp; LTC'!$AS$7,'III. Detail Excl - ER &amp; LTC'!$AZ$7,'III. Detail Excl - ER &amp; LTC'!$BC$7,'III. Detail Excl - ER &amp; LTC'!$BF$7,'III. Detail Excl - ER &amp; LTC'!$BI$7)</c15:sqref>
                        </c15:fullRef>
                        <c15:formulaRef>
                          <c15:sqref>('III. Detail Excl - ER &amp; LTC'!$D$7,'III. Detail Excl - ER &amp; LTC'!$G$7,'III. Detail Excl - ER &amp; LTC'!$J$7,'III. Detail Excl - ER &amp; LTC'!$M$7,'III. Detail Excl - ER &amp; LTC'!$T$7,'III. Detail Excl - ER &amp; LTC'!$W$7,'III. Detail Excl - ER &amp; LTC'!$Z$7,'III. Detail Excl - ER &amp; LTC'!$AC$7,'III. Detail Excl - ER &amp; LTC'!$AJ$7,'III. Detail Excl - ER &amp; LTC'!$AM$7,'III. Detail Excl - ER &amp; LTC'!$AP$7,'III. Detail Excl - ER &amp; LTC'!$AS$7,'III. Detail Excl - ER &amp; LTC'!$AZ$7,'III. Detail Excl - ER &amp; LTC'!$BC$7,'III. Detail Excl - ER &amp; LTC'!$BF$7,'III. Detail Excl - ER &amp; LTC'!$BI$7)</c15:sqref>
                        </c15:formulaRef>
                      </c:ext>
                    </c:extLst>
                    <c:strCache>
                      <c:ptCount val="16"/>
                      <c:pt idx="0">
                        <c:v>2020Q1 - Per 1000 Mbrs</c:v>
                      </c:pt>
                      <c:pt idx="1">
                        <c:v>2020Q2 - Per 1000 Mbrs</c:v>
                      </c:pt>
                      <c:pt idx="2">
                        <c:v>2020Q3 - Per 1000 Mbrs</c:v>
                      </c:pt>
                      <c:pt idx="3">
                        <c:v>2020Q4 - Per 1000 Mbrs</c:v>
                      </c:pt>
                      <c:pt idx="4">
                        <c:v>2021Q1 - Per 1000 Mbrs</c:v>
                      </c:pt>
                      <c:pt idx="5">
                        <c:v>2021Q2 - Per 1000 Mbrs</c:v>
                      </c:pt>
                      <c:pt idx="6">
                        <c:v>2021Q3 - Per 1000 Mbrs</c:v>
                      </c:pt>
                      <c:pt idx="7">
                        <c:v>2021Q4 - Per 1000 Mbrs</c:v>
                      </c:pt>
                      <c:pt idx="8">
                        <c:v>2022Q1 - Per 1000 Mbrs</c:v>
                      </c:pt>
                      <c:pt idx="9">
                        <c:v>2022Q2 - Per 1000 Mbrs</c:v>
                      </c:pt>
                      <c:pt idx="10">
                        <c:v>2022Q3 - Per 1000 Mbrs</c:v>
                      </c:pt>
                      <c:pt idx="11">
                        <c:v>2022Q4 - Per 1000 Mbrs</c:v>
                      </c:pt>
                      <c:pt idx="12">
                        <c:v>2023Q1 - Per 1000 Mbrs</c:v>
                      </c:pt>
                      <c:pt idx="13">
                        <c:v>2023Q2 - Per 1000 Mbrs</c:v>
                      </c:pt>
                      <c:pt idx="14">
                        <c:v>2023Q3 - Per 1000 Mbrs</c:v>
                      </c:pt>
                      <c:pt idx="15">
                        <c:v>2023Q4 - Per 1000 Mbrs</c:v>
                      </c:pt>
                    </c:strCache>
                  </c:strRef>
                </c:cat>
                <c:val>
                  <c:numRef>
                    <c:extLst>
                      <c:ext xmlns:c15="http://schemas.microsoft.com/office/drawing/2012/chart" uri="{02D57815-91ED-43cb-92C2-25804820EDAC}">
                        <c15:fullRef>
                          <c15:sqref>('III. Detail Excl - ER &amp; LTC'!$C$10:$D$10,'III. Detail Excl - ER &amp; LTC'!$G$10,'III. Detail Excl - ER &amp; LTC'!$J$10,'III. Detail Excl - ER &amp; LTC'!$M$10,'III. Detail Excl - ER &amp; LTC'!$T$10,'III. Detail Excl - ER &amp; LTC'!$W$10,'III. Detail Excl - ER &amp; LTC'!$Z$10,'III. Detail Excl - ER &amp; LTC'!$AC$10,'III. Detail Excl - ER &amp; LTC'!$AJ$10,'III. Detail Excl - ER &amp; LTC'!$AM$10,'III. Detail Excl - ER &amp; LTC'!$AP$10,'III. Detail Excl - ER &amp; LTC'!$AS$10,'III. Detail Excl - ER &amp; LTC'!$AZ$10,'III. Detail Excl - ER &amp; LTC'!$BC$10,'III. Detail Excl - ER &amp; LTC'!$BF$10,'III. Detail Excl - ER &amp; LTC'!$BI$10)</c15:sqref>
                        </c15:fullRef>
                        <c15:formulaRef>
                          <c15:sqref>('III. Detail Excl - ER &amp; LTC'!$D$10,'III. Detail Excl - ER &amp; LTC'!$G$10,'III. Detail Excl - ER &amp; LTC'!$J$10,'III. Detail Excl - ER &amp; LTC'!$M$10,'III. Detail Excl - ER &amp; LTC'!$T$10,'III. Detail Excl - ER &amp; LTC'!$W$10,'III. Detail Excl - ER &amp; LTC'!$Z$10,'III. Detail Excl - ER &amp; LTC'!$AC$10,'III. Detail Excl - ER &amp; LTC'!$AJ$10,'III. Detail Excl - ER &amp; LTC'!$AM$10,'III. Detail Excl - ER &amp; LTC'!$AP$10,'III. Detail Excl - ER &amp; LTC'!$AS$10,'III. Detail Excl - ER &amp; LTC'!$AZ$10,'III. Detail Excl - ER &amp; LTC'!$BC$10,'III. Detail Excl - ER &amp; LTC'!$BF$10,'III. Detail Excl - ER &amp; LTC'!$BI$10)</c15:sqref>
                        </c15:formulaRef>
                      </c:ext>
                    </c:extLst>
                    <c:numCache>
                      <c:formatCode>General</c:formatCode>
                      <c:ptCount val="16"/>
                    </c:numCache>
                  </c:numRef>
                </c:val>
                <c:extLst xmlns:c15="http://schemas.microsoft.com/office/drawing/2012/chart">
                  <c:ext xmlns:c16="http://schemas.microsoft.com/office/drawing/2014/chart" uri="{C3380CC4-5D6E-409C-BE32-E72D297353CC}">
                    <c16:uniqueId val="{00000004-6C7E-41BE-8480-43FAD9819342}"/>
                  </c:ext>
                </c:extLst>
              </c15:ser>
            </c15:filteredBarSeries>
            <c15:filteredBarSeries>
              <c15:ser>
                <c:idx val="5"/>
                <c:order val="5"/>
                <c:tx>
                  <c:strRef>
                    <c:extLst xmlns:c15="http://schemas.microsoft.com/office/drawing/2012/chart">
                      <c:ext xmlns:c15="http://schemas.microsoft.com/office/drawing/2012/chart" uri="{02D57815-91ED-43cb-92C2-25804820EDAC}">
                        <c15:formulaRef>
                          <c15:sqref>'III. Detail Excl - ER &amp; LTC'!$B$13</c15:sqref>
                        </c15:formulaRef>
                      </c:ext>
                    </c:extLst>
                    <c:strCache>
                      <c:ptCount val="1"/>
                      <c:pt idx="0">
                        <c:v>Total Unique Members with an Outpatient Visit for BH Services Provided by a BH and/or Non-BH Practitioner</c:v>
                      </c:pt>
                    </c:strCache>
                  </c:strRef>
                </c:tx>
                <c:spPr>
                  <a:solidFill>
                    <a:schemeClr val="accent5">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('III. Detail Excl - ER &amp; LTC'!$C$7:$D$7,'III. Detail Excl - ER &amp; LTC'!$G$7,'III. Detail Excl - ER &amp; LTC'!$J$7,'III. Detail Excl - ER &amp; LTC'!$M$7,'III. Detail Excl - ER &amp; LTC'!$T$7,'III. Detail Excl - ER &amp; LTC'!$W$7,'III. Detail Excl - ER &amp; LTC'!$Z$7,'III. Detail Excl - ER &amp; LTC'!$AC$7,'III. Detail Excl - ER &amp; LTC'!$AJ$7,'III. Detail Excl - ER &amp; LTC'!$AM$7,'III. Detail Excl - ER &amp; LTC'!$AP$7,'III. Detail Excl - ER &amp; LTC'!$AS$7,'III. Detail Excl - ER &amp; LTC'!$AZ$7,'III. Detail Excl - ER &amp; LTC'!$BC$7,'III. Detail Excl - ER &amp; LTC'!$BF$7,'III. Detail Excl - ER &amp; LTC'!$BI$7)</c15:sqref>
                        </c15:fullRef>
                        <c15:formulaRef>
                          <c15:sqref>('III. Detail Excl - ER &amp; LTC'!$D$7,'III. Detail Excl - ER &amp; LTC'!$G$7,'III. Detail Excl - ER &amp; LTC'!$J$7,'III. Detail Excl - ER &amp; LTC'!$M$7,'III. Detail Excl - ER &amp; LTC'!$T$7,'III. Detail Excl - ER &amp; LTC'!$W$7,'III. Detail Excl - ER &amp; LTC'!$Z$7,'III. Detail Excl - ER &amp; LTC'!$AC$7,'III. Detail Excl - ER &amp; LTC'!$AJ$7,'III. Detail Excl - ER &amp; LTC'!$AM$7,'III. Detail Excl - ER &amp; LTC'!$AP$7,'III. Detail Excl - ER &amp; LTC'!$AS$7,'III. Detail Excl - ER &amp; LTC'!$AZ$7,'III. Detail Excl - ER &amp; LTC'!$BC$7,'III. Detail Excl - ER &amp; LTC'!$BF$7,'III. Detail Excl - ER &amp; LTC'!$BI$7)</c15:sqref>
                        </c15:formulaRef>
                      </c:ext>
                    </c:extLst>
                    <c:strCache>
                      <c:ptCount val="16"/>
                      <c:pt idx="0">
                        <c:v>2020Q1 - Per 1000 Mbrs</c:v>
                      </c:pt>
                      <c:pt idx="1">
                        <c:v>2020Q2 - Per 1000 Mbrs</c:v>
                      </c:pt>
                      <c:pt idx="2">
                        <c:v>2020Q3 - Per 1000 Mbrs</c:v>
                      </c:pt>
                      <c:pt idx="3">
                        <c:v>2020Q4 - Per 1000 Mbrs</c:v>
                      </c:pt>
                      <c:pt idx="4">
                        <c:v>2021Q1 - Per 1000 Mbrs</c:v>
                      </c:pt>
                      <c:pt idx="5">
                        <c:v>2021Q2 - Per 1000 Mbrs</c:v>
                      </c:pt>
                      <c:pt idx="6">
                        <c:v>2021Q3 - Per 1000 Mbrs</c:v>
                      </c:pt>
                      <c:pt idx="7">
                        <c:v>2021Q4 - Per 1000 Mbrs</c:v>
                      </c:pt>
                      <c:pt idx="8">
                        <c:v>2022Q1 - Per 1000 Mbrs</c:v>
                      </c:pt>
                      <c:pt idx="9">
                        <c:v>2022Q2 - Per 1000 Mbrs</c:v>
                      </c:pt>
                      <c:pt idx="10">
                        <c:v>2022Q3 - Per 1000 Mbrs</c:v>
                      </c:pt>
                      <c:pt idx="11">
                        <c:v>2022Q4 - Per 1000 Mbrs</c:v>
                      </c:pt>
                      <c:pt idx="12">
                        <c:v>2023Q1 - Per 1000 Mbrs</c:v>
                      </c:pt>
                      <c:pt idx="13">
                        <c:v>2023Q2 - Per 1000 Mbrs</c:v>
                      </c:pt>
                      <c:pt idx="14">
                        <c:v>2023Q3 - Per 1000 Mbrs</c:v>
                      </c:pt>
                      <c:pt idx="15">
                        <c:v>2023Q4 - Per 1000 Mbrs</c:v>
                      </c:pt>
                    </c:strCache>
                  </c:strRef>
                </c:cat>
                <c:val>
                  <c:numRef>
                    <c:extLst>
                      <c:ext xmlns:c15="http://schemas.microsoft.com/office/drawing/2012/chart" uri="{02D57815-91ED-43cb-92C2-25804820EDAC}">
                        <c15:fullRef>
                          <c15:sqref>('III. Detail Excl - ER &amp; LTC'!$C$13:$D$13,'III. Detail Excl - ER &amp; LTC'!$G$13,'III. Detail Excl - ER &amp; LTC'!$J$13,'III. Detail Excl - ER &amp; LTC'!$M$13,'III. Detail Excl - ER &amp; LTC'!$T$13,'III. Detail Excl - ER &amp; LTC'!$W$13,'III. Detail Excl - ER &amp; LTC'!$Z$13,'III. Detail Excl - ER &amp; LTC'!$AC$13,'III. Detail Excl - ER &amp; LTC'!$AJ$13,'III. Detail Excl - ER &amp; LTC'!$AM$13,'III. Detail Excl - ER &amp; LTC'!$AP$13,'III. Detail Excl - ER &amp; LTC'!$AS$13,'III. Detail Excl - ER &amp; LTC'!$AZ$13,'III. Detail Excl - ER &amp; LTC'!$BC$13,'III. Detail Excl - ER &amp; LTC'!$BF$13,'III. Detail Excl - ER &amp; LTC'!$BI$13)</c15:sqref>
                        </c15:fullRef>
                        <c15:formulaRef>
                          <c15:sqref>('III. Detail Excl - ER &amp; LTC'!$D$13,'III. Detail Excl - ER &amp; LTC'!$G$13,'III. Detail Excl - ER &amp; LTC'!$J$13,'III. Detail Excl - ER &amp; LTC'!$M$13,'III. Detail Excl - ER &amp; LTC'!$T$13,'III. Detail Excl - ER &amp; LTC'!$W$13,'III. Detail Excl - ER &amp; LTC'!$Z$13,'III. Detail Excl - ER &amp; LTC'!$AC$13,'III. Detail Excl - ER &amp; LTC'!$AJ$13,'III. Detail Excl - ER &amp; LTC'!$AM$13,'III. Detail Excl - ER &amp; LTC'!$AP$13,'III. Detail Excl - ER &amp; LTC'!$AS$13,'III. Detail Excl - ER &amp; LTC'!$AZ$13,'III. Detail Excl - ER &amp; LTC'!$BC$13,'III. Detail Excl - ER &amp; LTC'!$BF$13,'III. Detail Excl - ER &amp; LTC'!$BI$13)</c15:sqref>
                        </c15:formulaRef>
                      </c:ext>
                    </c:extLst>
                    <c:numCache>
                      <c:formatCode>_(* #,##0_);_(* \(#,##0\);_(* "-"??_);_(@_)</c:formatCode>
                      <c:ptCount val="1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numCache>
                  </c:numRef>
                </c:val>
                <c:extLst xmlns:c15="http://schemas.microsoft.com/office/drawing/2012/chart">
                  <c:ext xmlns:c16="http://schemas.microsoft.com/office/drawing/2014/chart" uri="{C3380CC4-5D6E-409C-BE32-E72D297353CC}">
                    <c16:uniqueId val="{00000005-6C7E-41BE-8480-43FAD9819342}"/>
                  </c:ext>
                </c:extLst>
              </c15:ser>
            </c15:filteredBarSeries>
            <c15:filteredBarSeries>
              <c15:ser>
                <c:idx val="6"/>
                <c:order val="6"/>
                <c:tx>
                  <c:strRef>
                    <c:extLst xmlns:c15="http://schemas.microsoft.com/office/drawing/2012/chart">
                      <c:ext xmlns:c15="http://schemas.microsoft.com/office/drawing/2012/chart" uri="{02D57815-91ED-43cb-92C2-25804820EDAC}">
                        <c15:formulaRef>
                          <c15:sqref>'III. Detail Excl - ER &amp; LTC'!$B$14</c15:sqref>
                        </c15:formulaRef>
                      </c:ext>
                    </c:extLst>
                    <c:strCache>
                      <c:ptCount val="1"/>
                      <c:pt idx="0">
                        <c:v>Encounter / Visits (Excluding ER &amp; LTC)</c:v>
                      </c:pt>
                    </c:strCache>
                  </c:strRef>
                </c:tx>
                <c:spPr>
                  <a:solidFill>
                    <a:schemeClr val="accent1">
                      <a:lumMod val="80000"/>
                      <a:lumOff val="20000"/>
                    </a:schemeClr>
                  </a:solidFill>
                  <a:ln>
                    <a:noFill/>
                  </a:ln>
                  <a:effectLst/>
                </c:spPr>
                <c:invertIfNegative val="0"/>
                <c:cat>
                  <c:strRef>
                    <c:extLst>
                      <c:ext xmlns:c15="http://schemas.microsoft.com/office/drawing/2012/chart" uri="{02D57815-91ED-43cb-92C2-25804820EDAC}">
                        <c15:fullRef>
                          <c15:sqref>('III. Detail Excl - ER &amp; LTC'!$C$7:$D$7,'III. Detail Excl - ER &amp; LTC'!$G$7,'III. Detail Excl - ER &amp; LTC'!$J$7,'III. Detail Excl - ER &amp; LTC'!$M$7,'III. Detail Excl - ER &amp; LTC'!$T$7,'III. Detail Excl - ER &amp; LTC'!$W$7,'III. Detail Excl - ER &amp; LTC'!$Z$7,'III. Detail Excl - ER &amp; LTC'!$AC$7,'III. Detail Excl - ER &amp; LTC'!$AJ$7,'III. Detail Excl - ER &amp; LTC'!$AM$7,'III. Detail Excl - ER &amp; LTC'!$AP$7,'III. Detail Excl - ER &amp; LTC'!$AS$7,'III. Detail Excl - ER &amp; LTC'!$AZ$7,'III. Detail Excl - ER &amp; LTC'!$BC$7,'III. Detail Excl - ER &amp; LTC'!$BF$7,'III. Detail Excl - ER &amp; LTC'!$BI$7)</c15:sqref>
                        </c15:fullRef>
                        <c15:formulaRef>
                          <c15:sqref>('III. Detail Excl - ER &amp; LTC'!$D$7,'III. Detail Excl - ER &amp; LTC'!$G$7,'III. Detail Excl - ER &amp; LTC'!$J$7,'III. Detail Excl - ER &amp; LTC'!$M$7,'III. Detail Excl - ER &amp; LTC'!$T$7,'III. Detail Excl - ER &amp; LTC'!$W$7,'III. Detail Excl - ER &amp; LTC'!$Z$7,'III. Detail Excl - ER &amp; LTC'!$AC$7,'III. Detail Excl - ER &amp; LTC'!$AJ$7,'III. Detail Excl - ER &amp; LTC'!$AM$7,'III. Detail Excl - ER &amp; LTC'!$AP$7,'III. Detail Excl - ER &amp; LTC'!$AS$7,'III. Detail Excl - ER &amp; LTC'!$AZ$7,'III. Detail Excl - ER &amp; LTC'!$BC$7,'III. Detail Excl - ER &amp; LTC'!$BF$7,'III. Detail Excl - ER &amp; LTC'!$BI$7)</c15:sqref>
                        </c15:formulaRef>
                      </c:ext>
                    </c:extLst>
                    <c:strCache>
                      <c:ptCount val="16"/>
                      <c:pt idx="0">
                        <c:v>2020Q1 - Per 1000 Mbrs</c:v>
                      </c:pt>
                      <c:pt idx="1">
                        <c:v>2020Q2 - Per 1000 Mbrs</c:v>
                      </c:pt>
                      <c:pt idx="2">
                        <c:v>2020Q3 - Per 1000 Mbrs</c:v>
                      </c:pt>
                      <c:pt idx="3">
                        <c:v>2020Q4 - Per 1000 Mbrs</c:v>
                      </c:pt>
                      <c:pt idx="4">
                        <c:v>2021Q1 - Per 1000 Mbrs</c:v>
                      </c:pt>
                      <c:pt idx="5">
                        <c:v>2021Q2 - Per 1000 Mbrs</c:v>
                      </c:pt>
                      <c:pt idx="6">
                        <c:v>2021Q3 - Per 1000 Mbrs</c:v>
                      </c:pt>
                      <c:pt idx="7">
                        <c:v>2021Q4 - Per 1000 Mbrs</c:v>
                      </c:pt>
                      <c:pt idx="8">
                        <c:v>2022Q1 - Per 1000 Mbrs</c:v>
                      </c:pt>
                      <c:pt idx="9">
                        <c:v>2022Q2 - Per 1000 Mbrs</c:v>
                      </c:pt>
                      <c:pt idx="10">
                        <c:v>2022Q3 - Per 1000 Mbrs</c:v>
                      </c:pt>
                      <c:pt idx="11">
                        <c:v>2022Q4 - Per 1000 Mbrs</c:v>
                      </c:pt>
                      <c:pt idx="12">
                        <c:v>2023Q1 - Per 1000 Mbrs</c:v>
                      </c:pt>
                      <c:pt idx="13">
                        <c:v>2023Q2 - Per 1000 Mbrs</c:v>
                      </c:pt>
                      <c:pt idx="14">
                        <c:v>2023Q3 - Per 1000 Mbrs</c:v>
                      </c:pt>
                      <c:pt idx="15">
                        <c:v>2023Q4 - Per 1000 Mbrs</c:v>
                      </c:pt>
                    </c:strCache>
                  </c:strRef>
                </c:cat>
                <c:val>
                  <c:numRef>
                    <c:extLst>
                      <c:ext xmlns:c15="http://schemas.microsoft.com/office/drawing/2012/chart" uri="{02D57815-91ED-43cb-92C2-25804820EDAC}">
                        <c15:fullRef>
                          <c15:sqref>('III. Detail Excl - ER &amp; LTC'!$C$14:$D$14,'III. Detail Excl - ER &amp; LTC'!$G$14,'III. Detail Excl - ER &amp; LTC'!$J$14,'III. Detail Excl - ER &amp; LTC'!$M$14,'III. Detail Excl - ER &amp; LTC'!$T$14,'III. Detail Excl - ER &amp; LTC'!$W$14,'III. Detail Excl - ER &amp; LTC'!$Z$14,'III. Detail Excl - ER &amp; LTC'!$AC$14,'III. Detail Excl - ER &amp; LTC'!$AJ$14,'III. Detail Excl - ER &amp; LTC'!$AM$14,'III. Detail Excl - ER &amp; LTC'!$AP$14,'III. Detail Excl - ER &amp; LTC'!$AS$14,'III. Detail Excl - ER &amp; LTC'!$AZ$14,'III. Detail Excl - ER &amp; LTC'!$BC$14,'III. Detail Excl - ER &amp; LTC'!$BF$14,'III. Detail Excl - ER &amp; LTC'!$BI$14)</c15:sqref>
                        </c15:fullRef>
                        <c15:formulaRef>
                          <c15:sqref>('III. Detail Excl - ER &amp; LTC'!$D$14,'III. Detail Excl - ER &amp; LTC'!$G$14,'III. Detail Excl - ER &amp; LTC'!$J$14,'III. Detail Excl - ER &amp; LTC'!$M$14,'III. Detail Excl - ER &amp; LTC'!$T$14,'III. Detail Excl - ER &amp; LTC'!$W$14,'III. Detail Excl - ER &amp; LTC'!$Z$14,'III. Detail Excl - ER &amp; LTC'!$AC$14,'III. Detail Excl - ER &amp; LTC'!$AJ$14,'III. Detail Excl - ER &amp; LTC'!$AM$14,'III. Detail Excl - ER &amp; LTC'!$AP$14,'III. Detail Excl - ER &amp; LTC'!$AS$14,'III. Detail Excl - ER &amp; LTC'!$AZ$14,'III. Detail Excl - ER &amp; LTC'!$BC$14,'III. Detail Excl - ER &amp; LTC'!$BF$14,'III. Detail Excl - ER &amp; LTC'!$BI$14)</c15:sqref>
                        </c15:formulaRef>
                      </c:ext>
                    </c:extLst>
                    <c:numCache>
                      <c:formatCode>General</c:formatCode>
                      <c:ptCount val="16"/>
                    </c:numCache>
                  </c:numRef>
                </c:val>
                <c:extLst xmlns:c15="http://schemas.microsoft.com/office/drawing/2012/chart">
                  <c:ext xmlns:c16="http://schemas.microsoft.com/office/drawing/2014/chart" uri="{C3380CC4-5D6E-409C-BE32-E72D297353CC}">
                    <c16:uniqueId val="{00000006-6C7E-41BE-8480-43FAD9819342}"/>
                  </c:ext>
                </c:extLst>
              </c15:ser>
            </c15:filteredBarSeries>
            <c15:filteredBarSeries>
              <c15:ser>
                <c:idx val="7"/>
                <c:order val="7"/>
                <c:tx>
                  <c:strRef>
                    <c:extLst xmlns:c15="http://schemas.microsoft.com/office/drawing/2012/chart">
                      <c:ext xmlns:c15="http://schemas.microsoft.com/office/drawing/2012/chart" uri="{02D57815-91ED-43cb-92C2-25804820EDAC}">
                        <c15:formulaRef>
                          <c15:sqref>'III. Detail Excl - ER &amp; LTC'!$B$15</c15:sqref>
                        </c15:formulaRef>
                      </c:ext>
                    </c:extLst>
                    <c:strCache>
                      <c:ptCount val="1"/>
                      <c:pt idx="0">
                        <c:v>Avg. Payment per Visit for Outpatient BH Services with a BH Practitioner</c:v>
                      </c:pt>
                    </c:strCache>
                  </c:strRef>
                </c:tx>
                <c:spPr>
                  <a:solidFill>
                    <a:schemeClr val="accent3">
                      <a:lumMod val="80000"/>
                      <a:lumOff val="20000"/>
                    </a:schemeClr>
                  </a:solidFill>
                  <a:ln>
                    <a:noFill/>
                  </a:ln>
                  <a:effectLst/>
                </c:spPr>
                <c:invertIfNegative val="0"/>
                <c:cat>
                  <c:strRef>
                    <c:extLst>
                      <c:ext xmlns:c15="http://schemas.microsoft.com/office/drawing/2012/chart" uri="{02D57815-91ED-43cb-92C2-25804820EDAC}">
                        <c15:fullRef>
                          <c15:sqref>('III. Detail Excl - ER &amp; LTC'!$C$7:$D$7,'III. Detail Excl - ER &amp; LTC'!$G$7,'III. Detail Excl - ER &amp; LTC'!$J$7,'III. Detail Excl - ER &amp; LTC'!$M$7,'III. Detail Excl - ER &amp; LTC'!$T$7,'III. Detail Excl - ER &amp; LTC'!$W$7,'III. Detail Excl - ER &amp; LTC'!$Z$7,'III. Detail Excl - ER &amp; LTC'!$AC$7,'III. Detail Excl - ER &amp; LTC'!$AJ$7,'III. Detail Excl - ER &amp; LTC'!$AM$7,'III. Detail Excl - ER &amp; LTC'!$AP$7,'III. Detail Excl - ER &amp; LTC'!$AS$7,'III. Detail Excl - ER &amp; LTC'!$AZ$7,'III. Detail Excl - ER &amp; LTC'!$BC$7,'III. Detail Excl - ER &amp; LTC'!$BF$7,'III. Detail Excl - ER &amp; LTC'!$BI$7)</c15:sqref>
                        </c15:fullRef>
                        <c15:formulaRef>
                          <c15:sqref>('III. Detail Excl - ER &amp; LTC'!$D$7,'III. Detail Excl - ER &amp; LTC'!$G$7,'III. Detail Excl - ER &amp; LTC'!$J$7,'III. Detail Excl - ER &amp; LTC'!$M$7,'III. Detail Excl - ER &amp; LTC'!$T$7,'III. Detail Excl - ER &amp; LTC'!$W$7,'III. Detail Excl - ER &amp; LTC'!$Z$7,'III. Detail Excl - ER &amp; LTC'!$AC$7,'III. Detail Excl - ER &amp; LTC'!$AJ$7,'III. Detail Excl - ER &amp; LTC'!$AM$7,'III. Detail Excl - ER &amp; LTC'!$AP$7,'III. Detail Excl - ER &amp; LTC'!$AS$7,'III. Detail Excl - ER &amp; LTC'!$AZ$7,'III. Detail Excl - ER &amp; LTC'!$BC$7,'III. Detail Excl - ER &amp; LTC'!$BF$7,'III. Detail Excl - ER &amp; LTC'!$BI$7)</c15:sqref>
                        </c15:formulaRef>
                      </c:ext>
                    </c:extLst>
                    <c:strCache>
                      <c:ptCount val="16"/>
                      <c:pt idx="0">
                        <c:v>2020Q1 - Per 1000 Mbrs</c:v>
                      </c:pt>
                      <c:pt idx="1">
                        <c:v>2020Q2 - Per 1000 Mbrs</c:v>
                      </c:pt>
                      <c:pt idx="2">
                        <c:v>2020Q3 - Per 1000 Mbrs</c:v>
                      </c:pt>
                      <c:pt idx="3">
                        <c:v>2020Q4 - Per 1000 Mbrs</c:v>
                      </c:pt>
                      <c:pt idx="4">
                        <c:v>2021Q1 - Per 1000 Mbrs</c:v>
                      </c:pt>
                      <c:pt idx="5">
                        <c:v>2021Q2 - Per 1000 Mbrs</c:v>
                      </c:pt>
                      <c:pt idx="6">
                        <c:v>2021Q3 - Per 1000 Mbrs</c:v>
                      </c:pt>
                      <c:pt idx="7">
                        <c:v>2021Q4 - Per 1000 Mbrs</c:v>
                      </c:pt>
                      <c:pt idx="8">
                        <c:v>2022Q1 - Per 1000 Mbrs</c:v>
                      </c:pt>
                      <c:pt idx="9">
                        <c:v>2022Q2 - Per 1000 Mbrs</c:v>
                      </c:pt>
                      <c:pt idx="10">
                        <c:v>2022Q3 - Per 1000 Mbrs</c:v>
                      </c:pt>
                      <c:pt idx="11">
                        <c:v>2022Q4 - Per 1000 Mbrs</c:v>
                      </c:pt>
                      <c:pt idx="12">
                        <c:v>2023Q1 - Per 1000 Mbrs</c:v>
                      </c:pt>
                      <c:pt idx="13">
                        <c:v>2023Q2 - Per 1000 Mbrs</c:v>
                      </c:pt>
                      <c:pt idx="14">
                        <c:v>2023Q3 - Per 1000 Mbrs</c:v>
                      </c:pt>
                      <c:pt idx="15">
                        <c:v>2023Q4 - Per 1000 Mbrs</c:v>
                      </c:pt>
                    </c:strCache>
                  </c:strRef>
                </c:cat>
                <c:val>
                  <c:numRef>
                    <c:extLst>
                      <c:ext xmlns:c15="http://schemas.microsoft.com/office/drawing/2012/chart" uri="{02D57815-91ED-43cb-92C2-25804820EDAC}">
                        <c15:fullRef>
                          <c15:sqref>('III. Detail Excl - ER &amp; LTC'!$C$15:$D$15,'III. Detail Excl - ER &amp; LTC'!$G$15,'III. Detail Excl - ER &amp; LTC'!$J$15,'III. Detail Excl - ER &amp; LTC'!$M$15,'III. Detail Excl - ER &amp; LTC'!$T$15,'III. Detail Excl - ER &amp; LTC'!$W$15,'III. Detail Excl - ER &amp; LTC'!$Z$15,'III. Detail Excl - ER &amp; LTC'!$AC$15,'III. Detail Excl - ER &amp; LTC'!$AJ$15,'III. Detail Excl - ER &amp; LTC'!$AM$15,'III. Detail Excl - ER &amp; LTC'!$AP$15,'III. Detail Excl - ER &amp; LTC'!$AS$15,'III. Detail Excl - ER &amp; LTC'!$AZ$15,'III. Detail Excl - ER &amp; LTC'!$BC$15,'III. Detail Excl - ER &amp; LTC'!$BF$15,'III. Detail Excl - ER &amp; LTC'!$BI$15)</c15:sqref>
                        </c15:fullRef>
                        <c15:formulaRef>
                          <c15:sqref>('III. Detail Excl - ER &amp; LTC'!$D$15,'III. Detail Excl - ER &amp; LTC'!$G$15,'III. Detail Excl - ER &amp; LTC'!$J$15,'III. Detail Excl - ER &amp; LTC'!$M$15,'III. Detail Excl - ER &amp; LTC'!$T$15,'III. Detail Excl - ER &amp; LTC'!$W$15,'III. Detail Excl - ER &amp; LTC'!$Z$15,'III. Detail Excl - ER &amp; LTC'!$AC$15,'III. Detail Excl - ER &amp; LTC'!$AJ$15,'III. Detail Excl - ER &amp; LTC'!$AM$15,'III. Detail Excl - ER &amp; LTC'!$AP$15,'III. Detail Excl - ER &amp; LTC'!$AS$15,'III. Detail Excl - ER &amp; LTC'!$AZ$15,'III. Detail Excl - ER &amp; LTC'!$BC$15,'III. Detail Excl - ER &amp; LTC'!$BF$15,'III. Detail Excl - ER &amp; LTC'!$BI$15)</c15:sqref>
                        </c15:formulaRef>
                      </c:ext>
                    </c:extLst>
                    <c:numCache>
                      <c:formatCode>_("$"* #,##0.00_);_("$"* \(#,##0.00\);_("$"* "-"??_);_(@_)</c:formatCode>
                      <c:ptCount val="16"/>
                    </c:numCache>
                  </c:numRef>
                </c:val>
                <c:extLst xmlns:c15="http://schemas.microsoft.com/office/drawing/2012/chart">
                  <c:ext xmlns:c16="http://schemas.microsoft.com/office/drawing/2014/chart" uri="{C3380CC4-5D6E-409C-BE32-E72D297353CC}">
                    <c16:uniqueId val="{00000007-6C7E-41BE-8480-43FAD9819342}"/>
                  </c:ext>
                </c:extLst>
              </c15:ser>
            </c15:filteredBarSeries>
            <c15:filteredBarSeries>
              <c15:ser>
                <c:idx val="8"/>
                <c:order val="8"/>
                <c:tx>
                  <c:strRef>
                    <c:extLst xmlns:c15="http://schemas.microsoft.com/office/drawing/2012/chart">
                      <c:ext xmlns:c15="http://schemas.microsoft.com/office/drawing/2012/chart" uri="{02D57815-91ED-43cb-92C2-25804820EDAC}">
                        <c15:formulaRef>
                          <c15:sqref>'III. Detail Excl - ER &amp; LTC'!$B$16</c15:sqref>
                        </c15:formulaRef>
                      </c:ext>
                    </c:extLst>
                    <c:strCache>
                      <c:ptCount val="1"/>
                      <c:pt idx="0">
                        <c:v>Avg. Payment per Visit for Outpatient BH Services with a Non-BH Practitioner</c:v>
                      </c:pt>
                    </c:strCache>
                  </c:strRef>
                </c:tx>
                <c:spPr>
                  <a:solidFill>
                    <a:srgbClr val="00968F"/>
                  </a:solidFill>
                  <a:ln>
                    <a:noFill/>
                  </a:ln>
                  <a:effectLst/>
                </c:spPr>
                <c:invertIfNegative val="0"/>
                <c:dLbls>
                  <c:numFmt formatCode="_(&quot;$&quot;* #,##0_);_(&quot;$&quot;* \(#,##0\);_(&quot;$&quot;* &quot;-&quot;_);_(@_)"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('III. Detail Excl - ER &amp; LTC'!$C$7:$D$7,'III. Detail Excl - ER &amp; LTC'!$G$7,'III. Detail Excl - ER &amp; LTC'!$J$7,'III. Detail Excl - ER &amp; LTC'!$M$7,'III. Detail Excl - ER &amp; LTC'!$T$7,'III. Detail Excl - ER &amp; LTC'!$W$7,'III. Detail Excl - ER &amp; LTC'!$Z$7,'III. Detail Excl - ER &amp; LTC'!$AC$7,'III. Detail Excl - ER &amp; LTC'!$AJ$7,'III. Detail Excl - ER &amp; LTC'!$AM$7,'III. Detail Excl - ER &amp; LTC'!$AP$7,'III. Detail Excl - ER &amp; LTC'!$AS$7,'III. Detail Excl - ER &amp; LTC'!$AZ$7,'III. Detail Excl - ER &amp; LTC'!$BC$7,'III. Detail Excl - ER &amp; LTC'!$BF$7,'III. Detail Excl - ER &amp; LTC'!$BI$7)</c15:sqref>
                        </c15:fullRef>
                        <c15:formulaRef>
                          <c15:sqref>('III. Detail Excl - ER &amp; LTC'!$D$7,'III. Detail Excl - ER &amp; LTC'!$G$7,'III. Detail Excl - ER &amp; LTC'!$J$7,'III. Detail Excl - ER &amp; LTC'!$M$7,'III. Detail Excl - ER &amp; LTC'!$T$7,'III. Detail Excl - ER &amp; LTC'!$W$7,'III. Detail Excl - ER &amp; LTC'!$Z$7,'III. Detail Excl - ER &amp; LTC'!$AC$7,'III. Detail Excl - ER &amp; LTC'!$AJ$7,'III. Detail Excl - ER &amp; LTC'!$AM$7,'III. Detail Excl - ER &amp; LTC'!$AP$7,'III. Detail Excl - ER &amp; LTC'!$AS$7,'III. Detail Excl - ER &amp; LTC'!$AZ$7,'III. Detail Excl - ER &amp; LTC'!$BC$7,'III. Detail Excl - ER &amp; LTC'!$BF$7,'III. Detail Excl - ER &amp; LTC'!$BI$7)</c15:sqref>
                        </c15:formulaRef>
                      </c:ext>
                    </c:extLst>
                    <c:strCache>
                      <c:ptCount val="16"/>
                      <c:pt idx="0">
                        <c:v>2020Q1 - Per 1000 Mbrs</c:v>
                      </c:pt>
                      <c:pt idx="1">
                        <c:v>2020Q2 - Per 1000 Mbrs</c:v>
                      </c:pt>
                      <c:pt idx="2">
                        <c:v>2020Q3 - Per 1000 Mbrs</c:v>
                      </c:pt>
                      <c:pt idx="3">
                        <c:v>2020Q4 - Per 1000 Mbrs</c:v>
                      </c:pt>
                      <c:pt idx="4">
                        <c:v>2021Q1 - Per 1000 Mbrs</c:v>
                      </c:pt>
                      <c:pt idx="5">
                        <c:v>2021Q2 - Per 1000 Mbrs</c:v>
                      </c:pt>
                      <c:pt idx="6">
                        <c:v>2021Q3 - Per 1000 Mbrs</c:v>
                      </c:pt>
                      <c:pt idx="7">
                        <c:v>2021Q4 - Per 1000 Mbrs</c:v>
                      </c:pt>
                      <c:pt idx="8">
                        <c:v>2022Q1 - Per 1000 Mbrs</c:v>
                      </c:pt>
                      <c:pt idx="9">
                        <c:v>2022Q2 - Per 1000 Mbrs</c:v>
                      </c:pt>
                      <c:pt idx="10">
                        <c:v>2022Q3 - Per 1000 Mbrs</c:v>
                      </c:pt>
                      <c:pt idx="11">
                        <c:v>2022Q4 - Per 1000 Mbrs</c:v>
                      </c:pt>
                      <c:pt idx="12">
                        <c:v>2023Q1 - Per 1000 Mbrs</c:v>
                      </c:pt>
                      <c:pt idx="13">
                        <c:v>2023Q2 - Per 1000 Mbrs</c:v>
                      </c:pt>
                      <c:pt idx="14">
                        <c:v>2023Q3 - Per 1000 Mbrs</c:v>
                      </c:pt>
                      <c:pt idx="15">
                        <c:v>2023Q4 - Per 1000 Mbrs</c:v>
                      </c:pt>
                    </c:strCache>
                  </c:strRef>
                </c:cat>
                <c:val>
                  <c:numRef>
                    <c:extLst>
                      <c:ext xmlns:c15="http://schemas.microsoft.com/office/drawing/2012/chart" uri="{02D57815-91ED-43cb-92C2-25804820EDAC}">
                        <c15:fullRef>
                          <c15:sqref>('III. Detail Excl - ER &amp; LTC'!$C$16:$D$16,'III. Detail Excl - ER &amp; LTC'!$G$16,'III. Detail Excl - ER &amp; LTC'!$J$16,'III. Detail Excl - ER &amp; LTC'!$M$16,'III. Detail Excl - ER &amp; LTC'!$T$16,'III. Detail Excl - ER &amp; LTC'!$W$16,'III. Detail Excl - ER &amp; LTC'!$Z$16,'III. Detail Excl - ER &amp; LTC'!$AC$16,'III. Detail Excl - ER &amp; LTC'!$AJ$16,'III. Detail Excl - ER &amp; LTC'!$AM$16,'III. Detail Excl - ER &amp; LTC'!$AP$16,'III. Detail Excl - ER &amp; LTC'!$AS$16,'III. Detail Excl - ER &amp; LTC'!$AZ$16,'III. Detail Excl - ER &amp; LTC'!$BC$16,'III. Detail Excl - ER &amp; LTC'!$BF$16,'III. Detail Excl - ER &amp; LTC'!$BI$16)</c15:sqref>
                        </c15:fullRef>
                        <c15:formulaRef>
                          <c15:sqref>('III. Detail Excl - ER &amp; LTC'!$D$16,'III. Detail Excl - ER &amp; LTC'!$G$16,'III. Detail Excl - ER &amp; LTC'!$J$16,'III. Detail Excl - ER &amp; LTC'!$M$16,'III. Detail Excl - ER &amp; LTC'!$T$16,'III. Detail Excl - ER &amp; LTC'!$W$16,'III. Detail Excl - ER &amp; LTC'!$Z$16,'III. Detail Excl - ER &amp; LTC'!$AC$16,'III. Detail Excl - ER &amp; LTC'!$AJ$16,'III. Detail Excl - ER &amp; LTC'!$AM$16,'III. Detail Excl - ER &amp; LTC'!$AP$16,'III. Detail Excl - ER &amp; LTC'!$AS$16,'III. Detail Excl - ER &amp; LTC'!$AZ$16,'III. Detail Excl - ER &amp; LTC'!$BC$16,'III. Detail Excl - ER &amp; LTC'!$BF$16,'III. Detail Excl - ER &amp; LTC'!$BI$16)</c15:sqref>
                        </c15:formulaRef>
                      </c:ext>
                    </c:extLst>
                    <c:numCache>
                      <c:formatCode>_("$"* #,##0.00_);_("$"* \(#,##0.00\);_("$"* "-"??_);_(@_)</c:formatCode>
                      <c:ptCount val="16"/>
                    </c:numCache>
                  </c:numRef>
                </c:val>
                <c:extLst xmlns:c15="http://schemas.microsoft.com/office/drawing/2012/chart">
                  <c:ext xmlns:c16="http://schemas.microsoft.com/office/drawing/2014/chart" uri="{C3380CC4-5D6E-409C-BE32-E72D297353CC}">
                    <c16:uniqueId val="{00000008-6C7E-41BE-8480-43FAD9819342}"/>
                  </c:ext>
                </c:extLst>
              </c15:ser>
            </c15:filteredBarSeries>
            <c15:filteredBarSeries>
              <c15:ser>
                <c:idx val="9"/>
                <c:order val="9"/>
                <c:tx>
                  <c:strRef>
                    <c:extLst xmlns:c15="http://schemas.microsoft.com/office/drawing/2012/chart">
                      <c:ext xmlns:c15="http://schemas.microsoft.com/office/drawing/2012/chart" uri="{02D57815-91ED-43cb-92C2-25804820EDAC}">
                        <c15:formulaRef>
                          <c15:sqref>'III. Detail Excl - ER &amp; LTC'!$B$17</c15:sqref>
                        </c15:formulaRef>
                      </c:ext>
                    </c:extLst>
                    <c:strCache>
                      <c:ptCount val="1"/>
                      <c:pt idx="0">
                        <c:v>Visits for Outpatient BH Services with a BH Practitioner</c:v>
                      </c:pt>
                    </c:strCache>
                  </c:strRef>
                </c:tx>
                <c:spPr>
                  <a:solidFill>
                    <a:srgbClr val="003865"/>
                  </a:solidFill>
                  <a:ln>
                    <a:noFill/>
                  </a:ln>
                  <a:effectLst/>
                </c:spPr>
                <c:invertIfNegative val="0"/>
                <c:dLbls>
                  <c:numFmt formatCode="_(&quot;$&quot;* #,##0_);_(&quot;$&quot;* \(#,##0\);_(&quot;$&quot;* &quot;-&quot;_);_(@_)"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('III. Detail Excl - ER &amp; LTC'!$C$7:$D$7,'III. Detail Excl - ER &amp; LTC'!$G$7,'III. Detail Excl - ER &amp; LTC'!$J$7,'III. Detail Excl - ER &amp; LTC'!$M$7,'III. Detail Excl - ER &amp; LTC'!$T$7,'III. Detail Excl - ER &amp; LTC'!$W$7,'III. Detail Excl - ER &amp; LTC'!$Z$7,'III. Detail Excl - ER &amp; LTC'!$AC$7,'III. Detail Excl - ER &amp; LTC'!$AJ$7,'III. Detail Excl - ER &amp; LTC'!$AM$7,'III. Detail Excl - ER &amp; LTC'!$AP$7,'III. Detail Excl - ER &amp; LTC'!$AS$7,'III. Detail Excl - ER &amp; LTC'!$AZ$7,'III. Detail Excl - ER &amp; LTC'!$BC$7,'III. Detail Excl - ER &amp; LTC'!$BF$7,'III. Detail Excl - ER &amp; LTC'!$BI$7)</c15:sqref>
                        </c15:fullRef>
                        <c15:formulaRef>
                          <c15:sqref>('III. Detail Excl - ER &amp; LTC'!$D$7,'III. Detail Excl - ER &amp; LTC'!$G$7,'III. Detail Excl - ER &amp; LTC'!$J$7,'III. Detail Excl - ER &amp; LTC'!$M$7,'III. Detail Excl - ER &amp; LTC'!$T$7,'III. Detail Excl - ER &amp; LTC'!$W$7,'III. Detail Excl - ER &amp; LTC'!$Z$7,'III. Detail Excl - ER &amp; LTC'!$AC$7,'III. Detail Excl - ER &amp; LTC'!$AJ$7,'III. Detail Excl - ER &amp; LTC'!$AM$7,'III. Detail Excl - ER &amp; LTC'!$AP$7,'III. Detail Excl - ER &amp; LTC'!$AS$7,'III. Detail Excl - ER &amp; LTC'!$AZ$7,'III. Detail Excl - ER &amp; LTC'!$BC$7,'III. Detail Excl - ER &amp; LTC'!$BF$7,'III. Detail Excl - ER &amp; LTC'!$BI$7)</c15:sqref>
                        </c15:formulaRef>
                      </c:ext>
                    </c:extLst>
                    <c:strCache>
                      <c:ptCount val="16"/>
                      <c:pt idx="0">
                        <c:v>2020Q1 - Per 1000 Mbrs</c:v>
                      </c:pt>
                      <c:pt idx="1">
                        <c:v>2020Q2 - Per 1000 Mbrs</c:v>
                      </c:pt>
                      <c:pt idx="2">
                        <c:v>2020Q3 - Per 1000 Mbrs</c:v>
                      </c:pt>
                      <c:pt idx="3">
                        <c:v>2020Q4 - Per 1000 Mbrs</c:v>
                      </c:pt>
                      <c:pt idx="4">
                        <c:v>2021Q1 - Per 1000 Mbrs</c:v>
                      </c:pt>
                      <c:pt idx="5">
                        <c:v>2021Q2 - Per 1000 Mbrs</c:v>
                      </c:pt>
                      <c:pt idx="6">
                        <c:v>2021Q3 - Per 1000 Mbrs</c:v>
                      </c:pt>
                      <c:pt idx="7">
                        <c:v>2021Q4 - Per 1000 Mbrs</c:v>
                      </c:pt>
                      <c:pt idx="8">
                        <c:v>2022Q1 - Per 1000 Mbrs</c:v>
                      </c:pt>
                      <c:pt idx="9">
                        <c:v>2022Q2 - Per 1000 Mbrs</c:v>
                      </c:pt>
                      <c:pt idx="10">
                        <c:v>2022Q3 - Per 1000 Mbrs</c:v>
                      </c:pt>
                      <c:pt idx="11">
                        <c:v>2022Q4 - Per 1000 Mbrs</c:v>
                      </c:pt>
                      <c:pt idx="12">
                        <c:v>2023Q1 - Per 1000 Mbrs</c:v>
                      </c:pt>
                      <c:pt idx="13">
                        <c:v>2023Q2 - Per 1000 Mbrs</c:v>
                      </c:pt>
                      <c:pt idx="14">
                        <c:v>2023Q3 - Per 1000 Mbrs</c:v>
                      </c:pt>
                      <c:pt idx="15">
                        <c:v>2023Q4 - Per 1000 Mbrs</c:v>
                      </c:pt>
                    </c:strCache>
                  </c:strRef>
                </c:cat>
                <c:val>
                  <c:numRef>
                    <c:extLst>
                      <c:ext xmlns:c15="http://schemas.microsoft.com/office/drawing/2012/chart" uri="{02D57815-91ED-43cb-92C2-25804820EDAC}">
                        <c15:fullRef>
                          <c15:sqref>('III. Detail Excl - ER &amp; LTC'!$C$17:$D$17,'III. Detail Excl - ER &amp; LTC'!$G$17,'III. Detail Excl - ER &amp; LTC'!$J$17,'III. Detail Excl - ER &amp; LTC'!$M$17,'III. Detail Excl - ER &amp; LTC'!$T$17,'III. Detail Excl - ER &amp; LTC'!$W$17,'III. Detail Excl - ER &amp; LTC'!$Z$17,'III. Detail Excl - ER &amp; LTC'!$AC$17,'III. Detail Excl - ER &amp; LTC'!$AJ$17,'III. Detail Excl - ER &amp; LTC'!$AM$17,'III. Detail Excl - ER &amp; LTC'!$AP$17,'III. Detail Excl - ER &amp; LTC'!$AS$17,'III. Detail Excl - ER &amp; LTC'!$AZ$17,'III. Detail Excl - ER &amp; LTC'!$BC$17,'III. Detail Excl - ER &amp; LTC'!$BF$17,'III. Detail Excl - ER &amp; LTC'!$BI$17)</c15:sqref>
                        </c15:fullRef>
                        <c15:formulaRef>
                          <c15:sqref>('III. Detail Excl - ER &amp; LTC'!$D$17,'III. Detail Excl - ER &amp; LTC'!$G$17,'III. Detail Excl - ER &amp; LTC'!$J$17,'III. Detail Excl - ER &amp; LTC'!$M$17,'III. Detail Excl - ER &amp; LTC'!$T$17,'III. Detail Excl - ER &amp; LTC'!$W$17,'III. Detail Excl - ER &amp; LTC'!$Z$17,'III. Detail Excl - ER &amp; LTC'!$AC$17,'III. Detail Excl - ER &amp; LTC'!$AJ$17,'III. Detail Excl - ER &amp; LTC'!$AM$17,'III. Detail Excl - ER &amp; LTC'!$AP$17,'III. Detail Excl - ER &amp; LTC'!$AS$17,'III. Detail Excl - ER &amp; LTC'!$AZ$17,'III. Detail Excl - ER &amp; LTC'!$BC$17,'III. Detail Excl - ER &amp; LTC'!$BF$17,'III. Detail Excl - ER &amp; LTC'!$BI$17)</c15:sqref>
                        </c15:formulaRef>
                      </c:ext>
                    </c:extLst>
                    <c:numCache>
                      <c:formatCode>_(* #,##0_);_(* \(#,##0\);_(* "-"??_);_(@_)</c:formatCode>
                      <c:ptCount val="1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numCache>
                  </c:numRef>
                </c:val>
                <c:extLst xmlns:c15="http://schemas.microsoft.com/office/drawing/2012/chart">
                  <c:ext xmlns:c16="http://schemas.microsoft.com/office/drawing/2014/chart" uri="{C3380CC4-5D6E-409C-BE32-E72D297353CC}">
                    <c16:uniqueId val="{00000009-6C7E-41BE-8480-43FAD9819342}"/>
                  </c:ext>
                </c:extLst>
              </c15:ser>
            </c15:filteredBarSeries>
            <c15:filteredBarSeries>
              <c15:ser>
                <c:idx val="10"/>
                <c:order val="10"/>
                <c:tx>
                  <c:strRef>
                    <c:extLst xmlns:c15="http://schemas.microsoft.com/office/drawing/2012/chart">
                      <c:ext xmlns:c15="http://schemas.microsoft.com/office/drawing/2012/chart" uri="{02D57815-91ED-43cb-92C2-25804820EDAC}">
                        <c15:formulaRef>
                          <c15:sqref>'III. Detail Excl - ER &amp; LTC'!$B$18</c15:sqref>
                        </c15:formulaRef>
                      </c:ext>
                    </c:extLst>
                    <c:strCache>
                      <c:ptCount val="1"/>
                      <c:pt idx="0">
                        <c:v>Visits for Outpatient BH Services with a Non-BH Practitioner</c:v>
                      </c:pt>
                    </c:strCache>
                  </c:strRef>
                </c:tx>
                <c:spPr>
                  <a:solidFill>
                    <a:srgbClr val="00386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('III. Detail Excl - ER &amp; LTC'!$C$7:$D$7,'III. Detail Excl - ER &amp; LTC'!$G$7,'III. Detail Excl - ER &amp; LTC'!$J$7,'III. Detail Excl - ER &amp; LTC'!$M$7,'III. Detail Excl - ER &amp; LTC'!$T$7,'III. Detail Excl - ER &amp; LTC'!$W$7,'III. Detail Excl - ER &amp; LTC'!$Z$7,'III. Detail Excl - ER &amp; LTC'!$AC$7,'III. Detail Excl - ER &amp; LTC'!$AJ$7,'III. Detail Excl - ER &amp; LTC'!$AM$7,'III. Detail Excl - ER &amp; LTC'!$AP$7,'III. Detail Excl - ER &amp; LTC'!$AS$7,'III. Detail Excl - ER &amp; LTC'!$AZ$7,'III. Detail Excl - ER &amp; LTC'!$BC$7,'III. Detail Excl - ER &amp; LTC'!$BF$7,'III. Detail Excl - ER &amp; LTC'!$BI$7)</c15:sqref>
                        </c15:fullRef>
                        <c15:formulaRef>
                          <c15:sqref>('III. Detail Excl - ER &amp; LTC'!$D$7,'III. Detail Excl - ER &amp; LTC'!$G$7,'III. Detail Excl - ER &amp; LTC'!$J$7,'III. Detail Excl - ER &amp; LTC'!$M$7,'III. Detail Excl - ER &amp; LTC'!$T$7,'III. Detail Excl - ER &amp; LTC'!$W$7,'III. Detail Excl - ER &amp; LTC'!$Z$7,'III. Detail Excl - ER &amp; LTC'!$AC$7,'III. Detail Excl - ER &amp; LTC'!$AJ$7,'III. Detail Excl - ER &amp; LTC'!$AM$7,'III. Detail Excl - ER &amp; LTC'!$AP$7,'III. Detail Excl - ER &amp; LTC'!$AS$7,'III. Detail Excl - ER &amp; LTC'!$AZ$7,'III. Detail Excl - ER &amp; LTC'!$BC$7,'III. Detail Excl - ER &amp; LTC'!$BF$7,'III. Detail Excl - ER &amp; LTC'!$BI$7)</c15:sqref>
                        </c15:formulaRef>
                      </c:ext>
                    </c:extLst>
                    <c:strCache>
                      <c:ptCount val="16"/>
                      <c:pt idx="0">
                        <c:v>2020Q1 - Per 1000 Mbrs</c:v>
                      </c:pt>
                      <c:pt idx="1">
                        <c:v>2020Q2 - Per 1000 Mbrs</c:v>
                      </c:pt>
                      <c:pt idx="2">
                        <c:v>2020Q3 - Per 1000 Mbrs</c:v>
                      </c:pt>
                      <c:pt idx="3">
                        <c:v>2020Q4 - Per 1000 Mbrs</c:v>
                      </c:pt>
                      <c:pt idx="4">
                        <c:v>2021Q1 - Per 1000 Mbrs</c:v>
                      </c:pt>
                      <c:pt idx="5">
                        <c:v>2021Q2 - Per 1000 Mbrs</c:v>
                      </c:pt>
                      <c:pt idx="6">
                        <c:v>2021Q3 - Per 1000 Mbrs</c:v>
                      </c:pt>
                      <c:pt idx="7">
                        <c:v>2021Q4 - Per 1000 Mbrs</c:v>
                      </c:pt>
                      <c:pt idx="8">
                        <c:v>2022Q1 - Per 1000 Mbrs</c:v>
                      </c:pt>
                      <c:pt idx="9">
                        <c:v>2022Q2 - Per 1000 Mbrs</c:v>
                      </c:pt>
                      <c:pt idx="10">
                        <c:v>2022Q3 - Per 1000 Mbrs</c:v>
                      </c:pt>
                      <c:pt idx="11">
                        <c:v>2022Q4 - Per 1000 Mbrs</c:v>
                      </c:pt>
                      <c:pt idx="12">
                        <c:v>2023Q1 - Per 1000 Mbrs</c:v>
                      </c:pt>
                      <c:pt idx="13">
                        <c:v>2023Q2 - Per 1000 Mbrs</c:v>
                      </c:pt>
                      <c:pt idx="14">
                        <c:v>2023Q3 - Per 1000 Mbrs</c:v>
                      </c:pt>
                      <c:pt idx="15">
                        <c:v>2023Q4 - Per 1000 Mbrs</c:v>
                      </c:pt>
                    </c:strCache>
                  </c:strRef>
                </c:cat>
                <c:val>
                  <c:numRef>
                    <c:extLst>
                      <c:ext xmlns:c15="http://schemas.microsoft.com/office/drawing/2012/chart" uri="{02D57815-91ED-43cb-92C2-25804820EDAC}">
                        <c15:fullRef>
                          <c15:sqref>('III. Detail Excl - ER &amp; LTC'!$C$18:$D$18,'III. Detail Excl - ER &amp; LTC'!$G$18,'III. Detail Excl - ER &amp; LTC'!$J$18,'III. Detail Excl - ER &amp; LTC'!$M$18,'III. Detail Excl - ER &amp; LTC'!$T$18,'III. Detail Excl - ER &amp; LTC'!$W$18,'III. Detail Excl - ER &amp; LTC'!$Z$18,'III. Detail Excl - ER &amp; LTC'!$AC$18,'III. Detail Excl - ER &amp; LTC'!$AJ$18,'III. Detail Excl - ER &amp; LTC'!$AM$18,'III. Detail Excl - ER &amp; LTC'!$AP$18,'III. Detail Excl - ER &amp; LTC'!$AS$18,'III. Detail Excl - ER &amp; LTC'!$AZ$18,'III. Detail Excl - ER &amp; LTC'!$BC$18,'III. Detail Excl - ER &amp; LTC'!$BF$18,'III. Detail Excl - ER &amp; LTC'!$BI$18)</c15:sqref>
                        </c15:fullRef>
                        <c15:formulaRef>
                          <c15:sqref>('III. Detail Excl - ER &amp; LTC'!$D$18,'III. Detail Excl - ER &amp; LTC'!$G$18,'III. Detail Excl - ER &amp; LTC'!$J$18,'III. Detail Excl - ER &amp; LTC'!$M$18,'III. Detail Excl - ER &amp; LTC'!$T$18,'III. Detail Excl - ER &amp; LTC'!$W$18,'III. Detail Excl - ER &amp; LTC'!$Z$18,'III. Detail Excl - ER &amp; LTC'!$AC$18,'III. Detail Excl - ER &amp; LTC'!$AJ$18,'III. Detail Excl - ER &amp; LTC'!$AM$18,'III. Detail Excl - ER &amp; LTC'!$AP$18,'III. Detail Excl - ER &amp; LTC'!$AS$18,'III. Detail Excl - ER &amp; LTC'!$AZ$18,'III. Detail Excl - ER &amp; LTC'!$BC$18,'III. Detail Excl - ER &amp; LTC'!$BF$18,'III. Detail Excl - ER &amp; LTC'!$BI$18)</c15:sqref>
                        </c15:formulaRef>
                      </c:ext>
                    </c:extLst>
                    <c:numCache>
                      <c:formatCode>_(* #,##0_);_(* \(#,##0\);_(* "-"??_);_(@_)</c:formatCode>
                      <c:ptCount val="1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numCache>
                  </c:numRef>
                </c:val>
                <c:extLst xmlns:c15="http://schemas.microsoft.com/office/drawing/2012/chart">
                  <c:ext xmlns:c16="http://schemas.microsoft.com/office/drawing/2014/chart" uri="{C3380CC4-5D6E-409C-BE32-E72D297353CC}">
                    <c16:uniqueId val="{0000000A-6C7E-41BE-8480-43FAD9819342}"/>
                  </c:ext>
                </c:extLst>
              </c15:ser>
            </c15:filteredBarSeries>
            <c15:filteredBarSeries>
              <c15:ser>
                <c:idx val="11"/>
                <c:order val="11"/>
                <c:tx>
                  <c:strRef>
                    <c:extLst xmlns:c15="http://schemas.microsoft.com/office/drawing/2012/chart">
                      <c:ext xmlns:c15="http://schemas.microsoft.com/office/drawing/2012/chart" uri="{02D57815-91ED-43cb-92C2-25804820EDAC}">
                        <c15:formulaRef>
                          <c15:sqref>'III. Detail Excl - ER &amp; LTC'!$B$19</c15:sqref>
                        </c15:formulaRef>
                      </c:ext>
                    </c:extLst>
                    <c:strCache>
                      <c:ptCount val="1"/>
                      <c:pt idx="0">
                        <c:v>Percentage of Visits for Outpatient BH Services with a BH Practitioner</c:v>
                      </c:pt>
                    </c:strCache>
                  </c:strRef>
                </c:tx>
                <c:spPr>
                  <a:solidFill>
                    <a:srgbClr val="00968F"/>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('III. Detail Excl - ER &amp; LTC'!$C$7:$D$7,'III. Detail Excl - ER &amp; LTC'!$G$7,'III. Detail Excl - ER &amp; LTC'!$J$7,'III. Detail Excl - ER &amp; LTC'!$M$7,'III. Detail Excl - ER &amp; LTC'!$T$7,'III. Detail Excl - ER &amp; LTC'!$W$7,'III. Detail Excl - ER &amp; LTC'!$Z$7,'III. Detail Excl - ER &amp; LTC'!$AC$7,'III. Detail Excl - ER &amp; LTC'!$AJ$7,'III. Detail Excl - ER &amp; LTC'!$AM$7,'III. Detail Excl - ER &amp; LTC'!$AP$7,'III. Detail Excl - ER &amp; LTC'!$AS$7,'III. Detail Excl - ER &amp; LTC'!$AZ$7,'III. Detail Excl - ER &amp; LTC'!$BC$7,'III. Detail Excl - ER &amp; LTC'!$BF$7,'III. Detail Excl - ER &amp; LTC'!$BI$7)</c15:sqref>
                        </c15:fullRef>
                        <c15:formulaRef>
                          <c15:sqref>('III. Detail Excl - ER &amp; LTC'!$D$7,'III. Detail Excl - ER &amp; LTC'!$G$7,'III. Detail Excl - ER &amp; LTC'!$J$7,'III. Detail Excl - ER &amp; LTC'!$M$7,'III. Detail Excl - ER &amp; LTC'!$T$7,'III. Detail Excl - ER &amp; LTC'!$W$7,'III. Detail Excl - ER &amp; LTC'!$Z$7,'III. Detail Excl - ER &amp; LTC'!$AC$7,'III. Detail Excl - ER &amp; LTC'!$AJ$7,'III. Detail Excl - ER &amp; LTC'!$AM$7,'III. Detail Excl - ER &amp; LTC'!$AP$7,'III. Detail Excl - ER &amp; LTC'!$AS$7,'III. Detail Excl - ER &amp; LTC'!$AZ$7,'III. Detail Excl - ER &amp; LTC'!$BC$7,'III. Detail Excl - ER &amp; LTC'!$BF$7,'III. Detail Excl - ER &amp; LTC'!$BI$7)</c15:sqref>
                        </c15:formulaRef>
                      </c:ext>
                    </c:extLst>
                    <c:strCache>
                      <c:ptCount val="16"/>
                      <c:pt idx="0">
                        <c:v>2020Q1 - Per 1000 Mbrs</c:v>
                      </c:pt>
                      <c:pt idx="1">
                        <c:v>2020Q2 - Per 1000 Mbrs</c:v>
                      </c:pt>
                      <c:pt idx="2">
                        <c:v>2020Q3 - Per 1000 Mbrs</c:v>
                      </c:pt>
                      <c:pt idx="3">
                        <c:v>2020Q4 - Per 1000 Mbrs</c:v>
                      </c:pt>
                      <c:pt idx="4">
                        <c:v>2021Q1 - Per 1000 Mbrs</c:v>
                      </c:pt>
                      <c:pt idx="5">
                        <c:v>2021Q2 - Per 1000 Mbrs</c:v>
                      </c:pt>
                      <c:pt idx="6">
                        <c:v>2021Q3 - Per 1000 Mbrs</c:v>
                      </c:pt>
                      <c:pt idx="7">
                        <c:v>2021Q4 - Per 1000 Mbrs</c:v>
                      </c:pt>
                      <c:pt idx="8">
                        <c:v>2022Q1 - Per 1000 Mbrs</c:v>
                      </c:pt>
                      <c:pt idx="9">
                        <c:v>2022Q2 - Per 1000 Mbrs</c:v>
                      </c:pt>
                      <c:pt idx="10">
                        <c:v>2022Q3 - Per 1000 Mbrs</c:v>
                      </c:pt>
                      <c:pt idx="11">
                        <c:v>2022Q4 - Per 1000 Mbrs</c:v>
                      </c:pt>
                      <c:pt idx="12">
                        <c:v>2023Q1 - Per 1000 Mbrs</c:v>
                      </c:pt>
                      <c:pt idx="13">
                        <c:v>2023Q2 - Per 1000 Mbrs</c:v>
                      </c:pt>
                      <c:pt idx="14">
                        <c:v>2023Q3 - Per 1000 Mbrs</c:v>
                      </c:pt>
                      <c:pt idx="15">
                        <c:v>2023Q4 - Per 1000 Mbrs</c:v>
                      </c:pt>
                    </c:strCache>
                  </c:strRef>
                </c:cat>
                <c:val>
                  <c:numRef>
                    <c:extLst>
                      <c:ext xmlns:c15="http://schemas.microsoft.com/office/drawing/2012/chart" uri="{02D57815-91ED-43cb-92C2-25804820EDAC}">
                        <c15:fullRef>
                          <c15:sqref>('III. Detail Excl - ER &amp; LTC'!$C$19:$D$19,'III. Detail Excl - ER &amp; LTC'!$G$19,'III. Detail Excl - ER &amp; LTC'!$J$19,'III. Detail Excl - ER &amp; LTC'!$M$19,'III. Detail Excl - ER &amp; LTC'!$T$19,'III. Detail Excl - ER &amp; LTC'!$W$19,'III. Detail Excl - ER &amp; LTC'!$Z$19,'III. Detail Excl - ER &amp; LTC'!$AC$19,'III. Detail Excl - ER &amp; LTC'!$AJ$19,'III. Detail Excl - ER &amp; LTC'!$AM$19,'III. Detail Excl - ER &amp; LTC'!$AP$19,'III. Detail Excl - ER &amp; LTC'!$AS$19,'III. Detail Excl - ER &amp; LTC'!$AZ$19,'III. Detail Excl - ER &amp; LTC'!$BC$19,'III. Detail Excl - ER &amp; LTC'!$BF$19,'III. Detail Excl - ER &amp; LTC'!$BI$19)</c15:sqref>
                        </c15:fullRef>
                        <c15:formulaRef>
                          <c15:sqref>('III. Detail Excl - ER &amp; LTC'!$D$19,'III. Detail Excl - ER &amp; LTC'!$G$19,'III. Detail Excl - ER &amp; LTC'!$J$19,'III. Detail Excl - ER &amp; LTC'!$M$19,'III. Detail Excl - ER &amp; LTC'!$T$19,'III. Detail Excl - ER &amp; LTC'!$W$19,'III. Detail Excl - ER &amp; LTC'!$Z$19,'III. Detail Excl - ER &amp; LTC'!$AC$19,'III. Detail Excl - ER &amp; LTC'!$AJ$19,'III. Detail Excl - ER &amp; LTC'!$AM$19,'III. Detail Excl - ER &amp; LTC'!$AP$19,'III. Detail Excl - ER &amp; LTC'!$AS$19,'III. Detail Excl - ER &amp; LTC'!$AZ$19,'III. Detail Excl - ER &amp; LTC'!$BC$19,'III. Detail Excl - ER &amp; LTC'!$BF$19,'III. Detail Excl - ER &amp; LTC'!$BI$19)</c15:sqref>
                        </c15:formulaRef>
                      </c:ext>
                    </c:extLst>
                    <c:numCache>
                      <c:formatCode>General</c:formatCode>
                      <c:ptCount val="16"/>
                    </c:numCache>
                  </c:numRef>
                </c:val>
                <c:extLst xmlns:c15="http://schemas.microsoft.com/office/drawing/2012/chart">
                  <c:ext xmlns:c16="http://schemas.microsoft.com/office/drawing/2014/chart" uri="{C3380CC4-5D6E-409C-BE32-E72D297353CC}">
                    <c16:uniqueId val="{0000000B-6C7E-41BE-8480-43FAD9819342}"/>
                  </c:ext>
                </c:extLst>
              </c15:ser>
            </c15:filteredBarSeries>
            <c15:filteredBarSeries>
              <c15:ser>
                <c:idx val="12"/>
                <c:order val="12"/>
                <c:tx>
                  <c:strRef>
                    <c:extLst xmlns:c15="http://schemas.microsoft.com/office/drawing/2012/chart">
                      <c:ext xmlns:c15="http://schemas.microsoft.com/office/drawing/2012/chart" uri="{02D57815-91ED-43cb-92C2-25804820EDAC}">
                        <c15:formulaRef>
                          <c15:sqref>'III. Detail Excl - ER &amp; LTC'!$B$20</c15:sqref>
                        </c15:formulaRef>
                      </c:ext>
                    </c:extLst>
                    <c:strCache>
                      <c:ptCount val="1"/>
                      <c:pt idx="0">
                        <c:v>Percentage of Visits for Outpatient BH Services with a Non-BH Practitioner</c:v>
                      </c:pt>
                    </c:strCache>
                  </c:strRef>
                </c:tx>
                <c:spPr>
                  <a:solidFill>
                    <a:srgbClr val="00386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('III. Detail Excl - ER &amp; LTC'!$C$7:$D$7,'III. Detail Excl - ER &amp; LTC'!$G$7,'III. Detail Excl - ER &amp; LTC'!$J$7,'III. Detail Excl - ER &amp; LTC'!$M$7,'III. Detail Excl - ER &amp; LTC'!$T$7,'III. Detail Excl - ER &amp; LTC'!$W$7,'III. Detail Excl - ER &amp; LTC'!$Z$7,'III. Detail Excl - ER &amp; LTC'!$AC$7,'III. Detail Excl - ER &amp; LTC'!$AJ$7,'III. Detail Excl - ER &amp; LTC'!$AM$7,'III. Detail Excl - ER &amp; LTC'!$AP$7,'III. Detail Excl - ER &amp; LTC'!$AS$7,'III. Detail Excl - ER &amp; LTC'!$AZ$7,'III. Detail Excl - ER &amp; LTC'!$BC$7,'III. Detail Excl - ER &amp; LTC'!$BF$7,'III. Detail Excl - ER &amp; LTC'!$BI$7)</c15:sqref>
                        </c15:fullRef>
                        <c15:formulaRef>
                          <c15:sqref>('III. Detail Excl - ER &amp; LTC'!$D$7,'III. Detail Excl - ER &amp; LTC'!$G$7,'III. Detail Excl - ER &amp; LTC'!$J$7,'III. Detail Excl - ER &amp; LTC'!$M$7,'III. Detail Excl - ER &amp; LTC'!$T$7,'III. Detail Excl - ER &amp; LTC'!$W$7,'III. Detail Excl - ER &amp; LTC'!$Z$7,'III. Detail Excl - ER &amp; LTC'!$AC$7,'III. Detail Excl - ER &amp; LTC'!$AJ$7,'III. Detail Excl - ER &amp; LTC'!$AM$7,'III. Detail Excl - ER &amp; LTC'!$AP$7,'III. Detail Excl - ER &amp; LTC'!$AS$7,'III. Detail Excl - ER &amp; LTC'!$AZ$7,'III. Detail Excl - ER &amp; LTC'!$BC$7,'III. Detail Excl - ER &amp; LTC'!$BF$7,'III. Detail Excl - ER &amp; LTC'!$BI$7)</c15:sqref>
                        </c15:formulaRef>
                      </c:ext>
                    </c:extLst>
                    <c:strCache>
                      <c:ptCount val="16"/>
                      <c:pt idx="0">
                        <c:v>2020Q1 - Per 1000 Mbrs</c:v>
                      </c:pt>
                      <c:pt idx="1">
                        <c:v>2020Q2 - Per 1000 Mbrs</c:v>
                      </c:pt>
                      <c:pt idx="2">
                        <c:v>2020Q3 - Per 1000 Mbrs</c:v>
                      </c:pt>
                      <c:pt idx="3">
                        <c:v>2020Q4 - Per 1000 Mbrs</c:v>
                      </c:pt>
                      <c:pt idx="4">
                        <c:v>2021Q1 - Per 1000 Mbrs</c:v>
                      </c:pt>
                      <c:pt idx="5">
                        <c:v>2021Q2 - Per 1000 Mbrs</c:v>
                      </c:pt>
                      <c:pt idx="6">
                        <c:v>2021Q3 - Per 1000 Mbrs</c:v>
                      </c:pt>
                      <c:pt idx="7">
                        <c:v>2021Q4 - Per 1000 Mbrs</c:v>
                      </c:pt>
                      <c:pt idx="8">
                        <c:v>2022Q1 - Per 1000 Mbrs</c:v>
                      </c:pt>
                      <c:pt idx="9">
                        <c:v>2022Q2 - Per 1000 Mbrs</c:v>
                      </c:pt>
                      <c:pt idx="10">
                        <c:v>2022Q3 - Per 1000 Mbrs</c:v>
                      </c:pt>
                      <c:pt idx="11">
                        <c:v>2022Q4 - Per 1000 Mbrs</c:v>
                      </c:pt>
                      <c:pt idx="12">
                        <c:v>2023Q1 - Per 1000 Mbrs</c:v>
                      </c:pt>
                      <c:pt idx="13">
                        <c:v>2023Q2 - Per 1000 Mbrs</c:v>
                      </c:pt>
                      <c:pt idx="14">
                        <c:v>2023Q3 - Per 1000 Mbrs</c:v>
                      </c:pt>
                      <c:pt idx="15">
                        <c:v>2023Q4 - Per 1000 Mbrs</c:v>
                      </c:pt>
                    </c:strCache>
                  </c:strRef>
                </c:cat>
                <c:val>
                  <c:numRef>
                    <c:extLst>
                      <c:ext xmlns:c15="http://schemas.microsoft.com/office/drawing/2012/chart" uri="{02D57815-91ED-43cb-92C2-25804820EDAC}">
                        <c15:fullRef>
                          <c15:sqref>('III. Detail Excl - ER &amp; LTC'!$C$20:$D$20,'III. Detail Excl - ER &amp; LTC'!$G$20,'III. Detail Excl - ER &amp; LTC'!$J$20,'III. Detail Excl - ER &amp; LTC'!$M$20,'III. Detail Excl - ER &amp; LTC'!$T$20,'III. Detail Excl - ER &amp; LTC'!$W$20,'III. Detail Excl - ER &amp; LTC'!$Z$20,'III. Detail Excl - ER &amp; LTC'!$AC$20,'III. Detail Excl - ER &amp; LTC'!$AJ$20,'III. Detail Excl - ER &amp; LTC'!$AM$20,'III. Detail Excl - ER &amp; LTC'!$AP$20,'III. Detail Excl - ER &amp; LTC'!$AS$20,'III. Detail Excl - ER &amp; LTC'!$AZ$20,'III. Detail Excl - ER &amp; LTC'!$BC$20,'III. Detail Excl - ER &amp; LTC'!$BF$20,'III. Detail Excl - ER &amp; LTC'!$BI$20)</c15:sqref>
                        </c15:fullRef>
                        <c15:formulaRef>
                          <c15:sqref>('III. Detail Excl - ER &amp; LTC'!$D$20,'III. Detail Excl - ER &amp; LTC'!$G$20,'III. Detail Excl - ER &amp; LTC'!$J$20,'III. Detail Excl - ER &amp; LTC'!$M$20,'III. Detail Excl - ER &amp; LTC'!$T$20,'III. Detail Excl - ER &amp; LTC'!$W$20,'III. Detail Excl - ER &amp; LTC'!$Z$20,'III. Detail Excl - ER &amp; LTC'!$AC$20,'III. Detail Excl - ER &amp; LTC'!$AJ$20,'III. Detail Excl - ER &amp; LTC'!$AM$20,'III. Detail Excl - ER &amp; LTC'!$AP$20,'III. Detail Excl - ER &amp; LTC'!$AS$20,'III. Detail Excl - ER &amp; LTC'!$AZ$20,'III. Detail Excl - ER &amp; LTC'!$BC$20,'III. Detail Excl - ER &amp; LTC'!$BF$20,'III. Detail Excl - ER &amp; LTC'!$BI$20)</c15:sqref>
                        </c15:formulaRef>
                      </c:ext>
                    </c:extLst>
                    <c:numCache>
                      <c:formatCode>General</c:formatCode>
                      <c:ptCount val="16"/>
                    </c:numCache>
                  </c:numRef>
                </c:val>
                <c:extLst xmlns:c15="http://schemas.microsoft.com/office/drawing/2012/chart">
                  <c:ext xmlns:c16="http://schemas.microsoft.com/office/drawing/2014/chart" uri="{C3380CC4-5D6E-409C-BE32-E72D297353CC}">
                    <c16:uniqueId val="{0000000C-6C7E-41BE-8480-43FAD9819342}"/>
                  </c:ext>
                </c:extLst>
              </c15:ser>
            </c15:filteredBarSeries>
            <c15:filteredBarSeries>
              <c15:ser>
                <c:idx val="13"/>
                <c:order val="13"/>
                <c:tx>
                  <c:strRef>
                    <c:extLst xmlns:c15="http://schemas.microsoft.com/office/drawing/2012/chart">
                      <c:ext xmlns:c15="http://schemas.microsoft.com/office/drawing/2012/chart" uri="{02D57815-91ED-43cb-92C2-25804820EDAC}">
                        <c15:formulaRef>
                          <c15:sqref>'III. Detail Excl - ER &amp; LTC'!$B$21</c15:sqref>
                        </c15:formulaRef>
                      </c:ext>
                    </c:extLst>
                    <c:strCache>
                      <c:ptCount val="1"/>
                      <c:pt idx="0">
                        <c:v>Dollars / Claims (Excluding ER &amp; LTC)</c:v>
                      </c:pt>
                    </c:strCache>
                  </c:strRef>
                </c:tx>
                <c:spPr>
                  <a:solidFill>
                    <a:srgbClr val="00968F"/>
                  </a:solidFill>
                  <a:ln>
                    <a:noFill/>
                  </a:ln>
                  <a:effectLst/>
                </c:spPr>
                <c:invertIfNegative val="0"/>
                <c:cat>
                  <c:strRef>
                    <c:extLst>
                      <c:ext xmlns:c15="http://schemas.microsoft.com/office/drawing/2012/chart" uri="{02D57815-91ED-43cb-92C2-25804820EDAC}">
                        <c15:fullRef>
                          <c15:sqref>('III. Detail Excl - ER &amp; LTC'!$C$7:$D$7,'III. Detail Excl - ER &amp; LTC'!$G$7,'III. Detail Excl - ER &amp; LTC'!$J$7,'III. Detail Excl - ER &amp; LTC'!$M$7,'III. Detail Excl - ER &amp; LTC'!$T$7,'III. Detail Excl - ER &amp; LTC'!$W$7,'III. Detail Excl - ER &amp; LTC'!$Z$7,'III. Detail Excl - ER &amp; LTC'!$AC$7,'III. Detail Excl - ER &amp; LTC'!$AJ$7,'III. Detail Excl - ER &amp; LTC'!$AM$7,'III. Detail Excl - ER &amp; LTC'!$AP$7,'III. Detail Excl - ER &amp; LTC'!$AS$7,'III. Detail Excl - ER &amp; LTC'!$AZ$7,'III. Detail Excl - ER &amp; LTC'!$BC$7,'III. Detail Excl - ER &amp; LTC'!$BF$7,'III. Detail Excl - ER &amp; LTC'!$BI$7)</c15:sqref>
                        </c15:fullRef>
                        <c15:formulaRef>
                          <c15:sqref>('III. Detail Excl - ER &amp; LTC'!$D$7,'III. Detail Excl - ER &amp; LTC'!$G$7,'III. Detail Excl - ER &amp; LTC'!$J$7,'III. Detail Excl - ER &amp; LTC'!$M$7,'III. Detail Excl - ER &amp; LTC'!$T$7,'III. Detail Excl - ER &amp; LTC'!$W$7,'III. Detail Excl - ER &amp; LTC'!$Z$7,'III. Detail Excl - ER &amp; LTC'!$AC$7,'III. Detail Excl - ER &amp; LTC'!$AJ$7,'III. Detail Excl - ER &amp; LTC'!$AM$7,'III. Detail Excl - ER &amp; LTC'!$AP$7,'III. Detail Excl - ER &amp; LTC'!$AS$7,'III. Detail Excl - ER &amp; LTC'!$AZ$7,'III. Detail Excl - ER &amp; LTC'!$BC$7,'III. Detail Excl - ER &amp; LTC'!$BF$7,'III. Detail Excl - ER &amp; LTC'!$BI$7)</c15:sqref>
                        </c15:formulaRef>
                      </c:ext>
                    </c:extLst>
                    <c:strCache>
                      <c:ptCount val="16"/>
                      <c:pt idx="0">
                        <c:v>2020Q1 - Per 1000 Mbrs</c:v>
                      </c:pt>
                      <c:pt idx="1">
                        <c:v>2020Q2 - Per 1000 Mbrs</c:v>
                      </c:pt>
                      <c:pt idx="2">
                        <c:v>2020Q3 - Per 1000 Mbrs</c:v>
                      </c:pt>
                      <c:pt idx="3">
                        <c:v>2020Q4 - Per 1000 Mbrs</c:v>
                      </c:pt>
                      <c:pt idx="4">
                        <c:v>2021Q1 - Per 1000 Mbrs</c:v>
                      </c:pt>
                      <c:pt idx="5">
                        <c:v>2021Q2 - Per 1000 Mbrs</c:v>
                      </c:pt>
                      <c:pt idx="6">
                        <c:v>2021Q3 - Per 1000 Mbrs</c:v>
                      </c:pt>
                      <c:pt idx="7">
                        <c:v>2021Q4 - Per 1000 Mbrs</c:v>
                      </c:pt>
                      <c:pt idx="8">
                        <c:v>2022Q1 - Per 1000 Mbrs</c:v>
                      </c:pt>
                      <c:pt idx="9">
                        <c:v>2022Q2 - Per 1000 Mbrs</c:v>
                      </c:pt>
                      <c:pt idx="10">
                        <c:v>2022Q3 - Per 1000 Mbrs</c:v>
                      </c:pt>
                      <c:pt idx="11">
                        <c:v>2022Q4 - Per 1000 Mbrs</c:v>
                      </c:pt>
                      <c:pt idx="12">
                        <c:v>2023Q1 - Per 1000 Mbrs</c:v>
                      </c:pt>
                      <c:pt idx="13">
                        <c:v>2023Q2 - Per 1000 Mbrs</c:v>
                      </c:pt>
                      <c:pt idx="14">
                        <c:v>2023Q3 - Per 1000 Mbrs</c:v>
                      </c:pt>
                      <c:pt idx="15">
                        <c:v>2023Q4 - Per 1000 Mbrs</c:v>
                      </c:pt>
                    </c:strCache>
                  </c:strRef>
                </c:cat>
                <c:val>
                  <c:numRef>
                    <c:extLst>
                      <c:ext xmlns:c15="http://schemas.microsoft.com/office/drawing/2012/chart" uri="{02D57815-91ED-43cb-92C2-25804820EDAC}">
                        <c15:fullRef>
                          <c15:sqref>('III. Detail Excl - ER &amp; LTC'!$C$21:$D$21,'III. Detail Excl - ER &amp; LTC'!$G$21,'III. Detail Excl - ER &amp; LTC'!$J$21,'III. Detail Excl - ER &amp; LTC'!$M$21,'III. Detail Excl - ER &amp; LTC'!$T$21,'III. Detail Excl - ER &amp; LTC'!$W$21,'III. Detail Excl - ER &amp; LTC'!$Z$21,'III. Detail Excl - ER &amp; LTC'!$AC$21,'III. Detail Excl - ER &amp; LTC'!$AJ$21,'III. Detail Excl - ER &amp; LTC'!$AM$21,'III. Detail Excl - ER &amp; LTC'!$AP$21,'III. Detail Excl - ER &amp; LTC'!$AS$21,'III. Detail Excl - ER &amp; LTC'!$AZ$21,'III. Detail Excl - ER &amp; LTC'!$BC$21,'III. Detail Excl - ER &amp; LTC'!$BF$21,'III. Detail Excl - ER &amp; LTC'!$BI$21)</c15:sqref>
                        </c15:fullRef>
                        <c15:formulaRef>
                          <c15:sqref>('III. Detail Excl - ER &amp; LTC'!$D$21,'III. Detail Excl - ER &amp; LTC'!$G$21,'III. Detail Excl - ER &amp; LTC'!$J$21,'III. Detail Excl - ER &amp; LTC'!$M$21,'III. Detail Excl - ER &amp; LTC'!$T$21,'III. Detail Excl - ER &amp; LTC'!$W$21,'III. Detail Excl - ER &amp; LTC'!$Z$21,'III. Detail Excl - ER &amp; LTC'!$AC$21,'III. Detail Excl - ER &amp; LTC'!$AJ$21,'III. Detail Excl - ER &amp; LTC'!$AM$21,'III. Detail Excl - ER &amp; LTC'!$AP$21,'III. Detail Excl - ER &amp; LTC'!$AS$21,'III. Detail Excl - ER &amp; LTC'!$AZ$21,'III. Detail Excl - ER &amp; LTC'!$BC$21,'III. Detail Excl - ER &amp; LTC'!$BF$21,'III. Detail Excl - ER &amp; LTC'!$BI$21)</c15:sqref>
                        </c15:formulaRef>
                      </c:ext>
                    </c:extLst>
                    <c:numCache>
                      <c:formatCode>General</c:formatCode>
                      <c:ptCount val="16"/>
                    </c:numCache>
                  </c:numRef>
                </c:val>
                <c:extLst xmlns:c15="http://schemas.microsoft.com/office/drawing/2012/chart">
                  <c:ext xmlns:c16="http://schemas.microsoft.com/office/drawing/2014/chart" uri="{C3380CC4-5D6E-409C-BE32-E72D297353CC}">
                    <c16:uniqueId val="{0000000D-6C7E-41BE-8480-43FAD9819342}"/>
                  </c:ext>
                </c:extLst>
              </c15:ser>
            </c15:filteredBarSeries>
            <c15:filteredBarSeries>
              <c15:ser>
                <c:idx val="14"/>
                <c:order val="14"/>
                <c:tx>
                  <c:strRef>
                    <c:extLst xmlns:c15="http://schemas.microsoft.com/office/drawing/2012/chart">
                      <c:ext xmlns:c15="http://schemas.microsoft.com/office/drawing/2012/chart" uri="{02D57815-91ED-43cb-92C2-25804820EDAC}">
                        <c15:formulaRef>
                          <c15:sqref>'III. Detail Excl - ER &amp; LTC'!$B$22</c15:sqref>
                        </c15:formulaRef>
                      </c:ext>
                    </c:extLst>
                    <c:strCache>
                      <c:ptCount val="1"/>
                      <c:pt idx="0">
                        <c:v>Paid Claims for Visits for Outpatient BH Services with a BH Practitioner</c:v>
                      </c:pt>
                    </c:strCache>
                  </c:strRef>
                </c:tx>
                <c:spPr>
                  <a:solidFill>
                    <a:schemeClr val="accent5">
                      <a:lumMod val="60000"/>
                      <a:lumOff val="40000"/>
                    </a:schemeClr>
                  </a:solidFill>
                  <a:ln>
                    <a:noFill/>
                  </a:ln>
                  <a:effectLst/>
                </c:spPr>
                <c:invertIfNegative val="0"/>
                <c:cat>
                  <c:strRef>
                    <c:extLst>
                      <c:ext xmlns:c15="http://schemas.microsoft.com/office/drawing/2012/chart" uri="{02D57815-91ED-43cb-92C2-25804820EDAC}">
                        <c15:fullRef>
                          <c15:sqref>('III. Detail Excl - ER &amp; LTC'!$C$7:$D$7,'III. Detail Excl - ER &amp; LTC'!$G$7,'III. Detail Excl - ER &amp; LTC'!$J$7,'III. Detail Excl - ER &amp; LTC'!$M$7,'III. Detail Excl - ER &amp; LTC'!$T$7,'III. Detail Excl - ER &amp; LTC'!$W$7,'III. Detail Excl - ER &amp; LTC'!$Z$7,'III. Detail Excl - ER &amp; LTC'!$AC$7,'III. Detail Excl - ER &amp; LTC'!$AJ$7,'III. Detail Excl - ER &amp; LTC'!$AM$7,'III. Detail Excl - ER &amp; LTC'!$AP$7,'III. Detail Excl - ER &amp; LTC'!$AS$7,'III. Detail Excl - ER &amp; LTC'!$AZ$7,'III. Detail Excl - ER &amp; LTC'!$BC$7,'III. Detail Excl - ER &amp; LTC'!$BF$7,'III. Detail Excl - ER &amp; LTC'!$BI$7)</c15:sqref>
                        </c15:fullRef>
                        <c15:formulaRef>
                          <c15:sqref>('III. Detail Excl - ER &amp; LTC'!$D$7,'III. Detail Excl - ER &amp; LTC'!$G$7,'III. Detail Excl - ER &amp; LTC'!$J$7,'III. Detail Excl - ER &amp; LTC'!$M$7,'III. Detail Excl - ER &amp; LTC'!$T$7,'III. Detail Excl - ER &amp; LTC'!$W$7,'III. Detail Excl - ER &amp; LTC'!$Z$7,'III. Detail Excl - ER &amp; LTC'!$AC$7,'III. Detail Excl - ER &amp; LTC'!$AJ$7,'III. Detail Excl - ER &amp; LTC'!$AM$7,'III. Detail Excl - ER &amp; LTC'!$AP$7,'III. Detail Excl - ER &amp; LTC'!$AS$7,'III. Detail Excl - ER &amp; LTC'!$AZ$7,'III. Detail Excl - ER &amp; LTC'!$BC$7,'III. Detail Excl - ER &amp; LTC'!$BF$7,'III. Detail Excl - ER &amp; LTC'!$BI$7)</c15:sqref>
                        </c15:formulaRef>
                      </c:ext>
                    </c:extLst>
                    <c:strCache>
                      <c:ptCount val="16"/>
                      <c:pt idx="0">
                        <c:v>2020Q1 - Per 1000 Mbrs</c:v>
                      </c:pt>
                      <c:pt idx="1">
                        <c:v>2020Q2 - Per 1000 Mbrs</c:v>
                      </c:pt>
                      <c:pt idx="2">
                        <c:v>2020Q3 - Per 1000 Mbrs</c:v>
                      </c:pt>
                      <c:pt idx="3">
                        <c:v>2020Q4 - Per 1000 Mbrs</c:v>
                      </c:pt>
                      <c:pt idx="4">
                        <c:v>2021Q1 - Per 1000 Mbrs</c:v>
                      </c:pt>
                      <c:pt idx="5">
                        <c:v>2021Q2 - Per 1000 Mbrs</c:v>
                      </c:pt>
                      <c:pt idx="6">
                        <c:v>2021Q3 - Per 1000 Mbrs</c:v>
                      </c:pt>
                      <c:pt idx="7">
                        <c:v>2021Q4 - Per 1000 Mbrs</c:v>
                      </c:pt>
                      <c:pt idx="8">
                        <c:v>2022Q1 - Per 1000 Mbrs</c:v>
                      </c:pt>
                      <c:pt idx="9">
                        <c:v>2022Q2 - Per 1000 Mbrs</c:v>
                      </c:pt>
                      <c:pt idx="10">
                        <c:v>2022Q3 - Per 1000 Mbrs</c:v>
                      </c:pt>
                      <c:pt idx="11">
                        <c:v>2022Q4 - Per 1000 Mbrs</c:v>
                      </c:pt>
                      <c:pt idx="12">
                        <c:v>2023Q1 - Per 1000 Mbrs</c:v>
                      </c:pt>
                      <c:pt idx="13">
                        <c:v>2023Q2 - Per 1000 Mbrs</c:v>
                      </c:pt>
                      <c:pt idx="14">
                        <c:v>2023Q3 - Per 1000 Mbrs</c:v>
                      </c:pt>
                      <c:pt idx="15">
                        <c:v>2023Q4 - Per 1000 Mbrs</c:v>
                      </c:pt>
                    </c:strCache>
                  </c:strRef>
                </c:cat>
                <c:val>
                  <c:numRef>
                    <c:extLst>
                      <c:ext xmlns:c15="http://schemas.microsoft.com/office/drawing/2012/chart" uri="{02D57815-91ED-43cb-92C2-25804820EDAC}">
                        <c15:fullRef>
                          <c15:sqref>('III. Detail Excl - ER &amp; LTC'!$C$22:$D$22,'III. Detail Excl - ER &amp; LTC'!$G$22,'III. Detail Excl - ER &amp; LTC'!$J$22,'III. Detail Excl - ER &amp; LTC'!$M$22,'III. Detail Excl - ER &amp; LTC'!$T$22,'III. Detail Excl - ER &amp; LTC'!$W$22,'III. Detail Excl - ER &amp; LTC'!$Z$22,'III. Detail Excl - ER &amp; LTC'!$AC$22,'III. Detail Excl - ER &amp; LTC'!$AJ$22,'III. Detail Excl - ER &amp; LTC'!$AM$22,'III. Detail Excl - ER &amp; LTC'!$AP$22,'III. Detail Excl - ER &amp; LTC'!$AS$22,'III. Detail Excl - ER &amp; LTC'!$AZ$22,'III. Detail Excl - ER &amp; LTC'!$BC$22,'III. Detail Excl - ER &amp; LTC'!$BF$22,'III. Detail Excl - ER &amp; LTC'!$BI$22)</c15:sqref>
                        </c15:fullRef>
                        <c15:formulaRef>
                          <c15:sqref>('III. Detail Excl - ER &amp; LTC'!$D$22,'III. Detail Excl - ER &amp; LTC'!$G$22,'III. Detail Excl - ER &amp; LTC'!$J$22,'III. Detail Excl - ER &amp; LTC'!$M$22,'III. Detail Excl - ER &amp; LTC'!$T$22,'III. Detail Excl - ER &amp; LTC'!$W$22,'III. Detail Excl - ER &amp; LTC'!$Z$22,'III. Detail Excl - ER &amp; LTC'!$AC$22,'III. Detail Excl - ER &amp; LTC'!$AJ$22,'III. Detail Excl - ER &amp; LTC'!$AM$22,'III. Detail Excl - ER &amp; LTC'!$AP$22,'III. Detail Excl - ER &amp; LTC'!$AS$22,'III. Detail Excl - ER &amp; LTC'!$AZ$22,'III. Detail Excl - ER &amp; LTC'!$BC$22,'III. Detail Excl - ER &amp; LTC'!$BF$22,'III. Detail Excl - ER &amp; LTC'!$BI$22)</c15:sqref>
                        </c15:formulaRef>
                      </c:ext>
                    </c:extLst>
                    <c:numCache>
                      <c:formatCode>General</c:formatCode>
                      <c:ptCount val="16"/>
                    </c:numCache>
                  </c:numRef>
                </c:val>
                <c:extLst xmlns:c15="http://schemas.microsoft.com/office/drawing/2012/chart">
                  <c:ext xmlns:c16="http://schemas.microsoft.com/office/drawing/2014/chart" uri="{C3380CC4-5D6E-409C-BE32-E72D297353CC}">
                    <c16:uniqueId val="{0000000E-6C7E-41BE-8480-43FAD9819342}"/>
                  </c:ext>
                </c:extLst>
              </c15:ser>
            </c15:filteredBarSeries>
            <c15:filteredBarSeries>
              <c15:ser>
                <c:idx val="15"/>
                <c:order val="15"/>
                <c:tx>
                  <c:strRef>
                    <c:extLst xmlns:c15="http://schemas.microsoft.com/office/drawing/2012/chart">
                      <c:ext xmlns:c15="http://schemas.microsoft.com/office/drawing/2012/chart" uri="{02D57815-91ED-43cb-92C2-25804820EDAC}">
                        <c15:formulaRef>
                          <c15:sqref>'III. Detail Excl - ER &amp; LTC'!$B$23</c15:sqref>
                        </c15:formulaRef>
                      </c:ext>
                    </c:extLst>
                    <c:strCache>
                      <c:ptCount val="1"/>
                      <c:pt idx="0">
                        <c:v>Paid Claims for Visits for Outpatient BH Services with a Non-BH Practitioner</c:v>
                      </c:pt>
                    </c:strCache>
                  </c:strRef>
                </c:tx>
                <c:spPr>
                  <a:solidFill>
                    <a:schemeClr val="accent1">
                      <a:lumMod val="50000"/>
                    </a:schemeClr>
                  </a:solidFill>
                  <a:ln>
                    <a:noFill/>
                  </a:ln>
                  <a:effectLst/>
                </c:spPr>
                <c:invertIfNegative val="0"/>
                <c:cat>
                  <c:strRef>
                    <c:extLst>
                      <c:ext xmlns:c15="http://schemas.microsoft.com/office/drawing/2012/chart" uri="{02D57815-91ED-43cb-92C2-25804820EDAC}">
                        <c15:fullRef>
                          <c15:sqref>('III. Detail Excl - ER &amp; LTC'!$C$7:$D$7,'III. Detail Excl - ER &amp; LTC'!$G$7,'III. Detail Excl - ER &amp; LTC'!$J$7,'III. Detail Excl - ER &amp; LTC'!$M$7,'III. Detail Excl - ER &amp; LTC'!$T$7,'III. Detail Excl - ER &amp; LTC'!$W$7,'III. Detail Excl - ER &amp; LTC'!$Z$7,'III. Detail Excl - ER &amp; LTC'!$AC$7,'III. Detail Excl - ER &amp; LTC'!$AJ$7,'III. Detail Excl - ER &amp; LTC'!$AM$7,'III. Detail Excl - ER &amp; LTC'!$AP$7,'III. Detail Excl - ER &amp; LTC'!$AS$7,'III. Detail Excl - ER &amp; LTC'!$AZ$7,'III. Detail Excl - ER &amp; LTC'!$BC$7,'III. Detail Excl - ER &amp; LTC'!$BF$7,'III. Detail Excl - ER &amp; LTC'!$BI$7)</c15:sqref>
                        </c15:fullRef>
                        <c15:formulaRef>
                          <c15:sqref>('III. Detail Excl - ER &amp; LTC'!$D$7,'III. Detail Excl - ER &amp; LTC'!$G$7,'III. Detail Excl - ER &amp; LTC'!$J$7,'III. Detail Excl - ER &amp; LTC'!$M$7,'III. Detail Excl - ER &amp; LTC'!$T$7,'III. Detail Excl - ER &amp; LTC'!$W$7,'III. Detail Excl - ER &amp; LTC'!$Z$7,'III. Detail Excl - ER &amp; LTC'!$AC$7,'III. Detail Excl - ER &amp; LTC'!$AJ$7,'III. Detail Excl - ER &amp; LTC'!$AM$7,'III. Detail Excl - ER &amp; LTC'!$AP$7,'III. Detail Excl - ER &amp; LTC'!$AS$7,'III. Detail Excl - ER &amp; LTC'!$AZ$7,'III. Detail Excl - ER &amp; LTC'!$BC$7,'III. Detail Excl - ER &amp; LTC'!$BF$7,'III. Detail Excl - ER &amp; LTC'!$BI$7)</c15:sqref>
                        </c15:formulaRef>
                      </c:ext>
                    </c:extLst>
                    <c:strCache>
                      <c:ptCount val="16"/>
                      <c:pt idx="0">
                        <c:v>2020Q1 - Per 1000 Mbrs</c:v>
                      </c:pt>
                      <c:pt idx="1">
                        <c:v>2020Q2 - Per 1000 Mbrs</c:v>
                      </c:pt>
                      <c:pt idx="2">
                        <c:v>2020Q3 - Per 1000 Mbrs</c:v>
                      </c:pt>
                      <c:pt idx="3">
                        <c:v>2020Q4 - Per 1000 Mbrs</c:v>
                      </c:pt>
                      <c:pt idx="4">
                        <c:v>2021Q1 - Per 1000 Mbrs</c:v>
                      </c:pt>
                      <c:pt idx="5">
                        <c:v>2021Q2 - Per 1000 Mbrs</c:v>
                      </c:pt>
                      <c:pt idx="6">
                        <c:v>2021Q3 - Per 1000 Mbrs</c:v>
                      </c:pt>
                      <c:pt idx="7">
                        <c:v>2021Q4 - Per 1000 Mbrs</c:v>
                      </c:pt>
                      <c:pt idx="8">
                        <c:v>2022Q1 - Per 1000 Mbrs</c:v>
                      </c:pt>
                      <c:pt idx="9">
                        <c:v>2022Q2 - Per 1000 Mbrs</c:v>
                      </c:pt>
                      <c:pt idx="10">
                        <c:v>2022Q3 - Per 1000 Mbrs</c:v>
                      </c:pt>
                      <c:pt idx="11">
                        <c:v>2022Q4 - Per 1000 Mbrs</c:v>
                      </c:pt>
                      <c:pt idx="12">
                        <c:v>2023Q1 - Per 1000 Mbrs</c:v>
                      </c:pt>
                      <c:pt idx="13">
                        <c:v>2023Q2 - Per 1000 Mbrs</c:v>
                      </c:pt>
                      <c:pt idx="14">
                        <c:v>2023Q3 - Per 1000 Mbrs</c:v>
                      </c:pt>
                      <c:pt idx="15">
                        <c:v>2023Q4 - Per 1000 Mbrs</c:v>
                      </c:pt>
                    </c:strCache>
                  </c:strRef>
                </c:cat>
                <c:val>
                  <c:numRef>
                    <c:extLst>
                      <c:ext xmlns:c15="http://schemas.microsoft.com/office/drawing/2012/chart" uri="{02D57815-91ED-43cb-92C2-25804820EDAC}">
                        <c15:fullRef>
                          <c15:sqref>('III. Detail Excl - ER &amp; LTC'!$C$23:$D$23,'III. Detail Excl - ER &amp; LTC'!$G$23,'III. Detail Excl - ER &amp; LTC'!$J$23,'III. Detail Excl - ER &amp; LTC'!$M$23,'III. Detail Excl - ER &amp; LTC'!$T$23,'III. Detail Excl - ER &amp; LTC'!$W$23,'III. Detail Excl - ER &amp; LTC'!$Z$23,'III. Detail Excl - ER &amp; LTC'!$AC$23,'III. Detail Excl - ER &amp; LTC'!$AJ$23,'III. Detail Excl - ER &amp; LTC'!$AM$23,'III. Detail Excl - ER &amp; LTC'!$AP$23,'III. Detail Excl - ER &amp; LTC'!$AS$23,'III. Detail Excl - ER &amp; LTC'!$AZ$23,'III. Detail Excl - ER &amp; LTC'!$BC$23,'III. Detail Excl - ER &amp; LTC'!$BF$23,'III. Detail Excl - ER &amp; LTC'!$BI$23)</c15:sqref>
                        </c15:fullRef>
                        <c15:formulaRef>
                          <c15:sqref>('III. Detail Excl - ER &amp; LTC'!$D$23,'III. Detail Excl - ER &amp; LTC'!$G$23,'III. Detail Excl - ER &amp; LTC'!$J$23,'III. Detail Excl - ER &amp; LTC'!$M$23,'III. Detail Excl - ER &amp; LTC'!$T$23,'III. Detail Excl - ER &amp; LTC'!$W$23,'III. Detail Excl - ER &amp; LTC'!$Z$23,'III. Detail Excl - ER &amp; LTC'!$AC$23,'III. Detail Excl - ER &amp; LTC'!$AJ$23,'III. Detail Excl - ER &amp; LTC'!$AM$23,'III. Detail Excl - ER &amp; LTC'!$AP$23,'III. Detail Excl - ER &amp; LTC'!$AS$23,'III. Detail Excl - ER &amp; LTC'!$AZ$23,'III. Detail Excl - ER &amp; LTC'!$BC$23,'III. Detail Excl - ER &amp; LTC'!$BF$23,'III. Detail Excl - ER &amp; LTC'!$BI$23)</c15:sqref>
                        </c15:formulaRef>
                      </c:ext>
                    </c:extLst>
                    <c:numCache>
                      <c:formatCode>General</c:formatCode>
                      <c:ptCount val="16"/>
                    </c:numCache>
                  </c:numRef>
                </c:val>
                <c:extLst xmlns:c15="http://schemas.microsoft.com/office/drawing/2012/chart">
                  <c:ext xmlns:c16="http://schemas.microsoft.com/office/drawing/2014/chart" uri="{C3380CC4-5D6E-409C-BE32-E72D297353CC}">
                    <c16:uniqueId val="{0000000F-6C7E-41BE-8480-43FAD9819342}"/>
                  </c:ext>
                </c:extLst>
              </c15:ser>
            </c15:filteredBarSeries>
            <c15:filteredBarSeries>
              <c15:ser>
                <c:idx val="16"/>
                <c:order val="16"/>
                <c:tx>
                  <c:strRef>
                    <c:extLst xmlns:c15="http://schemas.microsoft.com/office/drawing/2012/chart">
                      <c:ext xmlns:c15="http://schemas.microsoft.com/office/drawing/2012/chart" uri="{02D57815-91ED-43cb-92C2-25804820EDAC}">
                        <c15:formulaRef>
                          <c15:sqref>'III. Detail Excl - ER &amp; LTC'!$B$24</c15:sqref>
                        </c15:formulaRef>
                      </c:ext>
                    </c:extLst>
                    <c:strCache>
                      <c:ptCount val="1"/>
                      <c:pt idx="0">
                        <c:v>Percent of Members with a Visit for Outpatient BH Services</c:v>
                      </c:pt>
                    </c:strCache>
                  </c:strRef>
                </c:tx>
                <c:spPr>
                  <a:solidFill>
                    <a:schemeClr val="accent3">
                      <a:lumMod val="50000"/>
                    </a:schemeClr>
                  </a:solidFill>
                  <a:ln>
                    <a:noFill/>
                  </a:ln>
                  <a:effectLst/>
                </c:spPr>
                <c:invertIfNegative val="0"/>
                <c:cat>
                  <c:strRef>
                    <c:extLst>
                      <c:ext xmlns:c15="http://schemas.microsoft.com/office/drawing/2012/chart" uri="{02D57815-91ED-43cb-92C2-25804820EDAC}">
                        <c15:fullRef>
                          <c15:sqref>('III. Detail Excl - ER &amp; LTC'!$C$7:$D$7,'III. Detail Excl - ER &amp; LTC'!$G$7,'III. Detail Excl - ER &amp; LTC'!$J$7,'III. Detail Excl - ER &amp; LTC'!$M$7,'III. Detail Excl - ER &amp; LTC'!$T$7,'III. Detail Excl - ER &amp; LTC'!$W$7,'III. Detail Excl - ER &amp; LTC'!$Z$7,'III. Detail Excl - ER &amp; LTC'!$AC$7,'III. Detail Excl - ER &amp; LTC'!$AJ$7,'III. Detail Excl - ER &amp; LTC'!$AM$7,'III. Detail Excl - ER &amp; LTC'!$AP$7,'III. Detail Excl - ER &amp; LTC'!$AS$7,'III. Detail Excl - ER &amp; LTC'!$AZ$7,'III. Detail Excl - ER &amp; LTC'!$BC$7,'III. Detail Excl - ER &amp; LTC'!$BF$7,'III. Detail Excl - ER &amp; LTC'!$BI$7)</c15:sqref>
                        </c15:fullRef>
                        <c15:formulaRef>
                          <c15:sqref>('III. Detail Excl - ER &amp; LTC'!$D$7,'III. Detail Excl - ER &amp; LTC'!$G$7,'III. Detail Excl - ER &amp; LTC'!$J$7,'III. Detail Excl - ER &amp; LTC'!$M$7,'III. Detail Excl - ER &amp; LTC'!$T$7,'III. Detail Excl - ER &amp; LTC'!$W$7,'III. Detail Excl - ER &amp; LTC'!$Z$7,'III. Detail Excl - ER &amp; LTC'!$AC$7,'III. Detail Excl - ER &amp; LTC'!$AJ$7,'III. Detail Excl - ER &amp; LTC'!$AM$7,'III. Detail Excl - ER &amp; LTC'!$AP$7,'III. Detail Excl - ER &amp; LTC'!$AS$7,'III. Detail Excl - ER &amp; LTC'!$AZ$7,'III. Detail Excl - ER &amp; LTC'!$BC$7,'III. Detail Excl - ER &amp; LTC'!$BF$7,'III. Detail Excl - ER &amp; LTC'!$BI$7)</c15:sqref>
                        </c15:formulaRef>
                      </c:ext>
                    </c:extLst>
                    <c:strCache>
                      <c:ptCount val="16"/>
                      <c:pt idx="0">
                        <c:v>2020Q1 - Per 1000 Mbrs</c:v>
                      </c:pt>
                      <c:pt idx="1">
                        <c:v>2020Q2 - Per 1000 Mbrs</c:v>
                      </c:pt>
                      <c:pt idx="2">
                        <c:v>2020Q3 - Per 1000 Mbrs</c:v>
                      </c:pt>
                      <c:pt idx="3">
                        <c:v>2020Q4 - Per 1000 Mbrs</c:v>
                      </c:pt>
                      <c:pt idx="4">
                        <c:v>2021Q1 - Per 1000 Mbrs</c:v>
                      </c:pt>
                      <c:pt idx="5">
                        <c:v>2021Q2 - Per 1000 Mbrs</c:v>
                      </c:pt>
                      <c:pt idx="6">
                        <c:v>2021Q3 - Per 1000 Mbrs</c:v>
                      </c:pt>
                      <c:pt idx="7">
                        <c:v>2021Q4 - Per 1000 Mbrs</c:v>
                      </c:pt>
                      <c:pt idx="8">
                        <c:v>2022Q1 - Per 1000 Mbrs</c:v>
                      </c:pt>
                      <c:pt idx="9">
                        <c:v>2022Q2 - Per 1000 Mbrs</c:v>
                      </c:pt>
                      <c:pt idx="10">
                        <c:v>2022Q3 - Per 1000 Mbrs</c:v>
                      </c:pt>
                      <c:pt idx="11">
                        <c:v>2022Q4 - Per 1000 Mbrs</c:v>
                      </c:pt>
                      <c:pt idx="12">
                        <c:v>2023Q1 - Per 1000 Mbrs</c:v>
                      </c:pt>
                      <c:pt idx="13">
                        <c:v>2023Q2 - Per 1000 Mbrs</c:v>
                      </c:pt>
                      <c:pt idx="14">
                        <c:v>2023Q3 - Per 1000 Mbrs</c:v>
                      </c:pt>
                      <c:pt idx="15">
                        <c:v>2023Q4 - Per 1000 Mbrs</c:v>
                      </c:pt>
                    </c:strCache>
                  </c:strRef>
                </c:cat>
                <c:val>
                  <c:numRef>
                    <c:extLst>
                      <c:ext xmlns:c15="http://schemas.microsoft.com/office/drawing/2012/chart" uri="{02D57815-91ED-43cb-92C2-25804820EDAC}">
                        <c15:fullRef>
                          <c15:sqref>('III. Detail Excl - ER &amp; LTC'!$C$24:$D$24,'III. Detail Excl - ER &amp; LTC'!$G$24,'III. Detail Excl - ER &amp; LTC'!$J$24,'III. Detail Excl - ER &amp; LTC'!$M$24,'III. Detail Excl - ER &amp; LTC'!$T$24,'III. Detail Excl - ER &amp; LTC'!$W$24,'III. Detail Excl - ER &amp; LTC'!$Z$24,'III. Detail Excl - ER &amp; LTC'!$AC$24,'III. Detail Excl - ER &amp; LTC'!$AJ$24,'III. Detail Excl - ER &amp; LTC'!$AM$24,'III. Detail Excl - ER &amp; LTC'!$AP$24,'III. Detail Excl - ER &amp; LTC'!$AS$24,'III. Detail Excl - ER &amp; LTC'!$AZ$24,'III. Detail Excl - ER &amp; LTC'!$BC$24,'III. Detail Excl - ER &amp; LTC'!$BF$24,'III. Detail Excl - ER &amp; LTC'!$BI$24)</c15:sqref>
                        </c15:fullRef>
                        <c15:formulaRef>
                          <c15:sqref>('III. Detail Excl - ER &amp; LTC'!$D$24,'III. Detail Excl - ER &amp; LTC'!$G$24,'III. Detail Excl - ER &amp; LTC'!$J$24,'III. Detail Excl - ER &amp; LTC'!$M$24,'III. Detail Excl - ER &amp; LTC'!$T$24,'III. Detail Excl - ER &amp; LTC'!$W$24,'III. Detail Excl - ER &amp; LTC'!$Z$24,'III. Detail Excl - ER &amp; LTC'!$AC$24,'III. Detail Excl - ER &amp; LTC'!$AJ$24,'III. Detail Excl - ER &amp; LTC'!$AM$24,'III. Detail Excl - ER &amp; LTC'!$AP$24,'III. Detail Excl - ER &amp; LTC'!$AS$24,'III. Detail Excl - ER &amp; LTC'!$AZ$24,'III. Detail Excl - ER &amp; LTC'!$BC$24,'III. Detail Excl - ER &amp; LTC'!$BF$24,'III. Detail Excl - ER &amp; LTC'!$BI$24)</c15:sqref>
                        </c15:formulaRef>
                      </c:ext>
                    </c:extLst>
                    <c:numCache>
                      <c:formatCode>_("$"* #,##0.00_);_("$"* \(#,##0.00\);_("$"* "-"??_);_(@_)</c:formatCode>
                      <c:ptCount val="16"/>
                    </c:numCache>
                  </c:numRef>
                </c:val>
                <c:extLst xmlns:c15="http://schemas.microsoft.com/office/drawing/2012/chart">
                  <c:ext xmlns:c16="http://schemas.microsoft.com/office/drawing/2014/chart" uri="{C3380CC4-5D6E-409C-BE32-E72D297353CC}">
                    <c16:uniqueId val="{00000010-6C7E-41BE-8480-43FAD9819342}"/>
                  </c:ext>
                </c:extLst>
              </c15:ser>
            </c15:filteredBarSeries>
            <c15:filteredBarSeries>
              <c15:ser>
                <c:idx val="17"/>
                <c:order val="17"/>
                <c:tx>
                  <c:strRef>
                    <c:extLst xmlns:c15="http://schemas.microsoft.com/office/drawing/2012/chart">
                      <c:ext xmlns:c15="http://schemas.microsoft.com/office/drawing/2012/chart" uri="{02D57815-91ED-43cb-92C2-25804820EDAC}">
                        <c15:formulaRef>
                          <c15:sqref>'III. Detail Excl - ER &amp; LTC'!$B$25</c15:sqref>
                        </c15:formulaRef>
                      </c:ext>
                    </c:extLst>
                    <c:strCache>
                      <c:ptCount val="1"/>
                      <c:pt idx="0">
                        <c:v>Summary</c:v>
                      </c:pt>
                    </c:strCache>
                  </c:strRef>
                </c:tx>
                <c:spPr>
                  <a:solidFill>
                    <a:schemeClr val="accent5">
                      <a:lumMod val="50000"/>
                    </a:schemeClr>
                  </a:solidFill>
                  <a:ln>
                    <a:noFill/>
                  </a:ln>
                  <a:effectLst/>
                </c:spPr>
                <c:invertIfNegative val="0"/>
                <c:cat>
                  <c:strRef>
                    <c:extLst>
                      <c:ext xmlns:c15="http://schemas.microsoft.com/office/drawing/2012/chart" uri="{02D57815-91ED-43cb-92C2-25804820EDAC}">
                        <c15:fullRef>
                          <c15:sqref>('III. Detail Excl - ER &amp; LTC'!$C$7:$D$7,'III. Detail Excl - ER &amp; LTC'!$G$7,'III. Detail Excl - ER &amp; LTC'!$J$7,'III. Detail Excl - ER &amp; LTC'!$M$7,'III. Detail Excl - ER &amp; LTC'!$T$7,'III. Detail Excl - ER &amp; LTC'!$W$7,'III. Detail Excl - ER &amp; LTC'!$Z$7,'III. Detail Excl - ER &amp; LTC'!$AC$7,'III. Detail Excl - ER &amp; LTC'!$AJ$7,'III. Detail Excl - ER &amp; LTC'!$AM$7,'III. Detail Excl - ER &amp; LTC'!$AP$7,'III. Detail Excl - ER &amp; LTC'!$AS$7,'III. Detail Excl - ER &amp; LTC'!$AZ$7,'III. Detail Excl - ER &amp; LTC'!$BC$7,'III. Detail Excl - ER &amp; LTC'!$BF$7,'III. Detail Excl - ER &amp; LTC'!$BI$7)</c15:sqref>
                        </c15:fullRef>
                        <c15:formulaRef>
                          <c15:sqref>('III. Detail Excl - ER &amp; LTC'!$D$7,'III. Detail Excl - ER &amp; LTC'!$G$7,'III. Detail Excl - ER &amp; LTC'!$J$7,'III. Detail Excl - ER &amp; LTC'!$M$7,'III. Detail Excl - ER &amp; LTC'!$T$7,'III. Detail Excl - ER &amp; LTC'!$W$7,'III. Detail Excl - ER &amp; LTC'!$Z$7,'III. Detail Excl - ER &amp; LTC'!$AC$7,'III. Detail Excl - ER &amp; LTC'!$AJ$7,'III. Detail Excl - ER &amp; LTC'!$AM$7,'III. Detail Excl - ER &amp; LTC'!$AP$7,'III. Detail Excl - ER &amp; LTC'!$AS$7,'III. Detail Excl - ER &amp; LTC'!$AZ$7,'III. Detail Excl - ER &amp; LTC'!$BC$7,'III. Detail Excl - ER &amp; LTC'!$BF$7,'III. Detail Excl - ER &amp; LTC'!$BI$7)</c15:sqref>
                        </c15:formulaRef>
                      </c:ext>
                    </c:extLst>
                    <c:strCache>
                      <c:ptCount val="16"/>
                      <c:pt idx="0">
                        <c:v>2020Q1 - Per 1000 Mbrs</c:v>
                      </c:pt>
                      <c:pt idx="1">
                        <c:v>2020Q2 - Per 1000 Mbrs</c:v>
                      </c:pt>
                      <c:pt idx="2">
                        <c:v>2020Q3 - Per 1000 Mbrs</c:v>
                      </c:pt>
                      <c:pt idx="3">
                        <c:v>2020Q4 - Per 1000 Mbrs</c:v>
                      </c:pt>
                      <c:pt idx="4">
                        <c:v>2021Q1 - Per 1000 Mbrs</c:v>
                      </c:pt>
                      <c:pt idx="5">
                        <c:v>2021Q2 - Per 1000 Mbrs</c:v>
                      </c:pt>
                      <c:pt idx="6">
                        <c:v>2021Q3 - Per 1000 Mbrs</c:v>
                      </c:pt>
                      <c:pt idx="7">
                        <c:v>2021Q4 - Per 1000 Mbrs</c:v>
                      </c:pt>
                      <c:pt idx="8">
                        <c:v>2022Q1 - Per 1000 Mbrs</c:v>
                      </c:pt>
                      <c:pt idx="9">
                        <c:v>2022Q2 - Per 1000 Mbrs</c:v>
                      </c:pt>
                      <c:pt idx="10">
                        <c:v>2022Q3 - Per 1000 Mbrs</c:v>
                      </c:pt>
                      <c:pt idx="11">
                        <c:v>2022Q4 - Per 1000 Mbrs</c:v>
                      </c:pt>
                      <c:pt idx="12">
                        <c:v>2023Q1 - Per 1000 Mbrs</c:v>
                      </c:pt>
                      <c:pt idx="13">
                        <c:v>2023Q2 - Per 1000 Mbrs</c:v>
                      </c:pt>
                      <c:pt idx="14">
                        <c:v>2023Q3 - Per 1000 Mbrs</c:v>
                      </c:pt>
                      <c:pt idx="15">
                        <c:v>2023Q4 - Per 1000 Mbrs</c:v>
                      </c:pt>
                    </c:strCache>
                  </c:strRef>
                </c:cat>
                <c:val>
                  <c:numRef>
                    <c:extLst>
                      <c:ext xmlns:c15="http://schemas.microsoft.com/office/drawing/2012/chart" uri="{02D57815-91ED-43cb-92C2-25804820EDAC}">
                        <c15:fullRef>
                          <c15:sqref>('III. Detail Excl - ER &amp; LTC'!$C$25:$D$25,'III. Detail Excl - ER &amp; LTC'!$G$25,'III. Detail Excl - ER &amp; LTC'!$J$25,'III. Detail Excl - ER &amp; LTC'!$M$25,'III. Detail Excl - ER &amp; LTC'!$T$25,'III. Detail Excl - ER &amp; LTC'!$W$25,'III. Detail Excl - ER &amp; LTC'!$Z$25,'III. Detail Excl - ER &amp; LTC'!$AC$25,'III. Detail Excl - ER &amp; LTC'!$AJ$25,'III. Detail Excl - ER &amp; LTC'!$AM$25,'III. Detail Excl - ER &amp; LTC'!$AP$25,'III. Detail Excl - ER &amp; LTC'!$AS$25,'III. Detail Excl - ER &amp; LTC'!$AZ$25,'III. Detail Excl - ER &amp; LTC'!$BC$25,'III. Detail Excl - ER &amp; LTC'!$BF$25,'III. Detail Excl - ER &amp; LTC'!$BI$25)</c15:sqref>
                        </c15:fullRef>
                        <c15:formulaRef>
                          <c15:sqref>('III. Detail Excl - ER &amp; LTC'!$D$25,'III. Detail Excl - ER &amp; LTC'!$G$25,'III. Detail Excl - ER &amp; LTC'!$J$25,'III. Detail Excl - ER &amp; LTC'!$M$25,'III. Detail Excl - ER &amp; LTC'!$T$25,'III. Detail Excl - ER &amp; LTC'!$W$25,'III. Detail Excl - ER &amp; LTC'!$Z$25,'III. Detail Excl - ER &amp; LTC'!$AC$25,'III. Detail Excl - ER &amp; LTC'!$AJ$25,'III. Detail Excl - ER &amp; LTC'!$AM$25,'III. Detail Excl - ER &amp; LTC'!$AP$25,'III. Detail Excl - ER &amp; LTC'!$AS$25,'III. Detail Excl - ER &amp; LTC'!$AZ$25,'III. Detail Excl - ER &amp; LTC'!$BC$25,'III. Detail Excl - ER &amp; LTC'!$BF$25,'III. Detail Excl - ER &amp; LTC'!$BI$25)</c15:sqref>
                        </c15:formulaRef>
                      </c:ext>
                    </c:extLst>
                    <c:numCache>
                      <c:formatCode>General</c:formatCode>
                      <c:ptCount val="16"/>
                    </c:numCache>
                  </c:numRef>
                </c:val>
                <c:extLst xmlns:c15="http://schemas.microsoft.com/office/drawing/2012/chart">
                  <c:ext xmlns:c16="http://schemas.microsoft.com/office/drawing/2014/chart" uri="{C3380CC4-5D6E-409C-BE32-E72D297353CC}">
                    <c16:uniqueId val="{00000000-80A4-4F53-AB47-FE06A4F6A63C}"/>
                  </c:ext>
                </c:extLst>
              </c15:ser>
            </c15:filteredBarSeries>
            <c15:filteredBarSeries>
              <c15:ser>
                <c:idx val="18"/>
                <c:order val="18"/>
                <c:tx>
                  <c:strRef>
                    <c:extLst xmlns:c15="http://schemas.microsoft.com/office/drawing/2012/chart">
                      <c:ext xmlns:c15="http://schemas.microsoft.com/office/drawing/2012/chart" uri="{02D57815-91ED-43cb-92C2-25804820EDAC}">
                        <c15:formulaRef>
                          <c15:sqref>'III. Detail Excl - ER &amp; LTC'!$B$26</c15:sqref>
                        </c15:formulaRef>
                      </c:ext>
                    </c:extLst>
                    <c:strCache>
                      <c:ptCount val="1"/>
                      <c:pt idx="0">
                        <c:v>Percentage of Members with a BH Visit with a BH Practitioner</c:v>
                      </c:pt>
                    </c:strCache>
                  </c:strRef>
                </c:tx>
                <c:spPr>
                  <a:solidFill>
                    <a:schemeClr val="accent1">
                      <a:lumMod val="70000"/>
                      <a:lumOff val="30000"/>
                    </a:schemeClr>
                  </a:solidFill>
                  <a:ln>
                    <a:noFill/>
                  </a:ln>
                  <a:effectLst/>
                </c:spPr>
                <c:invertIfNegative val="0"/>
                <c:cat>
                  <c:strRef>
                    <c:extLst>
                      <c:ext xmlns:c15="http://schemas.microsoft.com/office/drawing/2012/chart" uri="{02D57815-91ED-43cb-92C2-25804820EDAC}">
                        <c15:fullRef>
                          <c15:sqref>('III. Detail Excl - ER &amp; LTC'!$C$7:$D$7,'III. Detail Excl - ER &amp; LTC'!$G$7,'III. Detail Excl - ER &amp; LTC'!$J$7,'III. Detail Excl - ER &amp; LTC'!$M$7,'III. Detail Excl - ER &amp; LTC'!$T$7,'III. Detail Excl - ER &amp; LTC'!$W$7,'III. Detail Excl - ER &amp; LTC'!$Z$7,'III. Detail Excl - ER &amp; LTC'!$AC$7,'III. Detail Excl - ER &amp; LTC'!$AJ$7,'III. Detail Excl - ER &amp; LTC'!$AM$7,'III. Detail Excl - ER &amp; LTC'!$AP$7,'III. Detail Excl - ER &amp; LTC'!$AS$7,'III. Detail Excl - ER &amp; LTC'!$AZ$7,'III. Detail Excl - ER &amp; LTC'!$BC$7,'III. Detail Excl - ER &amp; LTC'!$BF$7,'III. Detail Excl - ER &amp; LTC'!$BI$7)</c15:sqref>
                        </c15:fullRef>
                        <c15:formulaRef>
                          <c15:sqref>('III. Detail Excl - ER &amp; LTC'!$D$7,'III. Detail Excl - ER &amp; LTC'!$G$7,'III. Detail Excl - ER &amp; LTC'!$J$7,'III. Detail Excl - ER &amp; LTC'!$M$7,'III. Detail Excl - ER &amp; LTC'!$T$7,'III. Detail Excl - ER &amp; LTC'!$W$7,'III. Detail Excl - ER &amp; LTC'!$Z$7,'III. Detail Excl - ER &amp; LTC'!$AC$7,'III. Detail Excl - ER &amp; LTC'!$AJ$7,'III. Detail Excl - ER &amp; LTC'!$AM$7,'III. Detail Excl - ER &amp; LTC'!$AP$7,'III. Detail Excl - ER &amp; LTC'!$AS$7,'III. Detail Excl - ER &amp; LTC'!$AZ$7,'III. Detail Excl - ER &amp; LTC'!$BC$7,'III. Detail Excl - ER &amp; LTC'!$BF$7,'III. Detail Excl - ER &amp; LTC'!$BI$7)</c15:sqref>
                        </c15:formulaRef>
                      </c:ext>
                    </c:extLst>
                    <c:strCache>
                      <c:ptCount val="16"/>
                      <c:pt idx="0">
                        <c:v>2020Q1 - Per 1000 Mbrs</c:v>
                      </c:pt>
                      <c:pt idx="1">
                        <c:v>2020Q2 - Per 1000 Mbrs</c:v>
                      </c:pt>
                      <c:pt idx="2">
                        <c:v>2020Q3 - Per 1000 Mbrs</c:v>
                      </c:pt>
                      <c:pt idx="3">
                        <c:v>2020Q4 - Per 1000 Mbrs</c:v>
                      </c:pt>
                      <c:pt idx="4">
                        <c:v>2021Q1 - Per 1000 Mbrs</c:v>
                      </c:pt>
                      <c:pt idx="5">
                        <c:v>2021Q2 - Per 1000 Mbrs</c:v>
                      </c:pt>
                      <c:pt idx="6">
                        <c:v>2021Q3 - Per 1000 Mbrs</c:v>
                      </c:pt>
                      <c:pt idx="7">
                        <c:v>2021Q4 - Per 1000 Mbrs</c:v>
                      </c:pt>
                      <c:pt idx="8">
                        <c:v>2022Q1 - Per 1000 Mbrs</c:v>
                      </c:pt>
                      <c:pt idx="9">
                        <c:v>2022Q2 - Per 1000 Mbrs</c:v>
                      </c:pt>
                      <c:pt idx="10">
                        <c:v>2022Q3 - Per 1000 Mbrs</c:v>
                      </c:pt>
                      <c:pt idx="11">
                        <c:v>2022Q4 - Per 1000 Mbrs</c:v>
                      </c:pt>
                      <c:pt idx="12">
                        <c:v>2023Q1 - Per 1000 Mbrs</c:v>
                      </c:pt>
                      <c:pt idx="13">
                        <c:v>2023Q2 - Per 1000 Mbrs</c:v>
                      </c:pt>
                      <c:pt idx="14">
                        <c:v>2023Q3 - Per 1000 Mbrs</c:v>
                      </c:pt>
                      <c:pt idx="15">
                        <c:v>2023Q4 - Per 1000 Mbrs</c:v>
                      </c:pt>
                    </c:strCache>
                  </c:strRef>
                </c:cat>
                <c:val>
                  <c:numRef>
                    <c:extLst>
                      <c:ext xmlns:c15="http://schemas.microsoft.com/office/drawing/2012/chart" uri="{02D57815-91ED-43cb-92C2-25804820EDAC}">
                        <c15:fullRef>
                          <c15:sqref>('III. Detail Excl - ER &amp; LTC'!$C$26:$D$26,'III. Detail Excl - ER &amp; LTC'!$G$26,'III. Detail Excl - ER &amp; LTC'!$J$26,'III. Detail Excl - ER &amp; LTC'!$M$26,'III. Detail Excl - ER &amp; LTC'!$T$26,'III. Detail Excl - ER &amp; LTC'!$W$26,'III. Detail Excl - ER &amp; LTC'!$Z$26,'III. Detail Excl - ER &amp; LTC'!$AC$26,'III. Detail Excl - ER &amp; LTC'!$AJ$26,'III. Detail Excl - ER &amp; LTC'!$AM$26,'III. Detail Excl - ER &amp; LTC'!$AP$26,'III. Detail Excl - ER &amp; LTC'!$AS$26,'III. Detail Excl - ER &amp; LTC'!$AZ$26,'III. Detail Excl - ER &amp; LTC'!$BC$26,'III. Detail Excl - ER &amp; LTC'!$BF$26,'III. Detail Excl - ER &amp; LTC'!$BI$26)</c15:sqref>
                        </c15:fullRef>
                        <c15:formulaRef>
                          <c15:sqref>('III. Detail Excl - ER &amp; LTC'!$D$26,'III. Detail Excl - ER &amp; LTC'!$G$26,'III. Detail Excl - ER &amp; LTC'!$J$26,'III. Detail Excl - ER &amp; LTC'!$M$26,'III. Detail Excl - ER &amp; LTC'!$T$26,'III. Detail Excl - ER &amp; LTC'!$W$26,'III. Detail Excl - ER &amp; LTC'!$Z$26,'III. Detail Excl - ER &amp; LTC'!$AC$26,'III. Detail Excl - ER &amp; LTC'!$AJ$26,'III. Detail Excl - ER &amp; LTC'!$AM$26,'III. Detail Excl - ER &amp; LTC'!$AP$26,'III. Detail Excl - ER &amp; LTC'!$AS$26,'III. Detail Excl - ER &amp; LTC'!$AZ$26,'III. Detail Excl - ER &amp; LTC'!$BC$26,'III. Detail Excl - ER &amp; LTC'!$BF$26,'III. Detail Excl - ER &amp; LTC'!$BI$26)</c15:sqref>
                        </c15:formulaRef>
                      </c:ext>
                    </c:extLst>
                    <c:numCache>
                      <c:formatCode>General</c:formatCode>
                      <c:ptCount val="16"/>
                    </c:numCache>
                  </c:numRef>
                </c:val>
                <c:extLst xmlns:c15="http://schemas.microsoft.com/office/drawing/2012/chart">
                  <c:ext xmlns:c16="http://schemas.microsoft.com/office/drawing/2014/chart" uri="{C3380CC4-5D6E-409C-BE32-E72D297353CC}">
                    <c16:uniqueId val="{00000001-80A4-4F53-AB47-FE06A4F6A63C}"/>
                  </c:ext>
                </c:extLst>
              </c15:ser>
            </c15:filteredBarSeries>
            <c15:filteredBarSeries>
              <c15:ser>
                <c:idx val="19"/>
                <c:order val="19"/>
                <c:tx>
                  <c:strRef>
                    <c:extLst xmlns:c15="http://schemas.microsoft.com/office/drawing/2012/chart">
                      <c:ext xmlns:c15="http://schemas.microsoft.com/office/drawing/2012/chart" uri="{02D57815-91ED-43cb-92C2-25804820EDAC}">
                        <c15:formulaRef>
                          <c15:sqref>'III. Detail Excl - ER &amp; LTC'!$B$27</c15:sqref>
                        </c15:formulaRef>
                      </c:ext>
                    </c:extLst>
                    <c:strCache>
                      <c:ptCount val="1"/>
                      <c:pt idx="0">
                        <c:v>Percentage of Members with a BH Visit with a Non-BH Practitioner</c:v>
                      </c:pt>
                    </c:strCache>
                  </c:strRef>
                </c:tx>
                <c:spPr>
                  <a:solidFill>
                    <a:schemeClr val="accent3">
                      <a:lumMod val="70000"/>
                      <a:lumOff val="30000"/>
                    </a:schemeClr>
                  </a:solidFill>
                  <a:ln>
                    <a:noFill/>
                  </a:ln>
                  <a:effectLst/>
                </c:spPr>
                <c:invertIfNegative val="0"/>
                <c:cat>
                  <c:strRef>
                    <c:extLst>
                      <c:ext xmlns:c15="http://schemas.microsoft.com/office/drawing/2012/chart" uri="{02D57815-91ED-43cb-92C2-25804820EDAC}">
                        <c15:fullRef>
                          <c15:sqref>('III. Detail Excl - ER &amp; LTC'!$C$7:$D$7,'III. Detail Excl - ER &amp; LTC'!$G$7,'III. Detail Excl - ER &amp; LTC'!$J$7,'III. Detail Excl - ER &amp; LTC'!$M$7,'III. Detail Excl - ER &amp; LTC'!$T$7,'III. Detail Excl - ER &amp; LTC'!$W$7,'III. Detail Excl - ER &amp; LTC'!$Z$7,'III. Detail Excl - ER &amp; LTC'!$AC$7,'III. Detail Excl - ER &amp; LTC'!$AJ$7,'III. Detail Excl - ER &amp; LTC'!$AM$7,'III. Detail Excl - ER &amp; LTC'!$AP$7,'III. Detail Excl - ER &amp; LTC'!$AS$7,'III. Detail Excl - ER &amp; LTC'!$AZ$7,'III. Detail Excl - ER &amp; LTC'!$BC$7,'III. Detail Excl - ER &amp; LTC'!$BF$7,'III. Detail Excl - ER &amp; LTC'!$BI$7)</c15:sqref>
                        </c15:fullRef>
                        <c15:formulaRef>
                          <c15:sqref>('III. Detail Excl - ER &amp; LTC'!$D$7,'III. Detail Excl - ER &amp; LTC'!$G$7,'III. Detail Excl - ER &amp; LTC'!$J$7,'III. Detail Excl - ER &amp; LTC'!$M$7,'III. Detail Excl - ER &amp; LTC'!$T$7,'III. Detail Excl - ER &amp; LTC'!$W$7,'III. Detail Excl - ER &amp; LTC'!$Z$7,'III. Detail Excl - ER &amp; LTC'!$AC$7,'III. Detail Excl - ER &amp; LTC'!$AJ$7,'III. Detail Excl - ER &amp; LTC'!$AM$7,'III. Detail Excl - ER &amp; LTC'!$AP$7,'III. Detail Excl - ER &amp; LTC'!$AS$7,'III. Detail Excl - ER &amp; LTC'!$AZ$7,'III. Detail Excl - ER &amp; LTC'!$BC$7,'III. Detail Excl - ER &amp; LTC'!$BF$7,'III. Detail Excl - ER &amp; LTC'!$BI$7)</c15:sqref>
                        </c15:formulaRef>
                      </c:ext>
                    </c:extLst>
                    <c:strCache>
                      <c:ptCount val="16"/>
                      <c:pt idx="0">
                        <c:v>2020Q1 - Per 1000 Mbrs</c:v>
                      </c:pt>
                      <c:pt idx="1">
                        <c:v>2020Q2 - Per 1000 Mbrs</c:v>
                      </c:pt>
                      <c:pt idx="2">
                        <c:v>2020Q3 - Per 1000 Mbrs</c:v>
                      </c:pt>
                      <c:pt idx="3">
                        <c:v>2020Q4 - Per 1000 Mbrs</c:v>
                      </c:pt>
                      <c:pt idx="4">
                        <c:v>2021Q1 - Per 1000 Mbrs</c:v>
                      </c:pt>
                      <c:pt idx="5">
                        <c:v>2021Q2 - Per 1000 Mbrs</c:v>
                      </c:pt>
                      <c:pt idx="6">
                        <c:v>2021Q3 - Per 1000 Mbrs</c:v>
                      </c:pt>
                      <c:pt idx="7">
                        <c:v>2021Q4 - Per 1000 Mbrs</c:v>
                      </c:pt>
                      <c:pt idx="8">
                        <c:v>2022Q1 - Per 1000 Mbrs</c:v>
                      </c:pt>
                      <c:pt idx="9">
                        <c:v>2022Q2 - Per 1000 Mbrs</c:v>
                      </c:pt>
                      <c:pt idx="10">
                        <c:v>2022Q3 - Per 1000 Mbrs</c:v>
                      </c:pt>
                      <c:pt idx="11">
                        <c:v>2022Q4 - Per 1000 Mbrs</c:v>
                      </c:pt>
                      <c:pt idx="12">
                        <c:v>2023Q1 - Per 1000 Mbrs</c:v>
                      </c:pt>
                      <c:pt idx="13">
                        <c:v>2023Q2 - Per 1000 Mbrs</c:v>
                      </c:pt>
                      <c:pt idx="14">
                        <c:v>2023Q3 - Per 1000 Mbrs</c:v>
                      </c:pt>
                      <c:pt idx="15">
                        <c:v>2023Q4 - Per 1000 Mbrs</c:v>
                      </c:pt>
                    </c:strCache>
                  </c:strRef>
                </c:cat>
                <c:val>
                  <c:numRef>
                    <c:extLst>
                      <c:ext xmlns:c15="http://schemas.microsoft.com/office/drawing/2012/chart" uri="{02D57815-91ED-43cb-92C2-25804820EDAC}">
                        <c15:fullRef>
                          <c15:sqref>('III. Detail Excl - ER &amp; LTC'!$C$27:$D$27,'III. Detail Excl - ER &amp; LTC'!$G$27,'III. Detail Excl - ER &amp; LTC'!$J$27,'III. Detail Excl - ER &amp; LTC'!$M$27,'III. Detail Excl - ER &amp; LTC'!$T$27,'III. Detail Excl - ER &amp; LTC'!$W$27,'III. Detail Excl - ER &amp; LTC'!$Z$27,'III. Detail Excl - ER &amp; LTC'!$AC$27,'III. Detail Excl - ER &amp; LTC'!$AJ$27,'III. Detail Excl - ER &amp; LTC'!$AM$27,'III. Detail Excl - ER &amp; LTC'!$AP$27,'III. Detail Excl - ER &amp; LTC'!$AS$27,'III. Detail Excl - ER &amp; LTC'!$AZ$27,'III. Detail Excl - ER &amp; LTC'!$BC$27,'III. Detail Excl - ER &amp; LTC'!$BF$27,'III. Detail Excl - ER &amp; LTC'!$BI$27)</c15:sqref>
                        </c15:fullRef>
                        <c15:formulaRef>
                          <c15:sqref>('III. Detail Excl - ER &amp; LTC'!$D$27,'III. Detail Excl - ER &amp; LTC'!$G$27,'III. Detail Excl - ER &amp; LTC'!$J$27,'III. Detail Excl - ER &amp; LTC'!$M$27,'III. Detail Excl - ER &amp; LTC'!$T$27,'III. Detail Excl - ER &amp; LTC'!$W$27,'III. Detail Excl - ER &amp; LTC'!$Z$27,'III. Detail Excl - ER &amp; LTC'!$AC$27,'III. Detail Excl - ER &amp; LTC'!$AJ$27,'III. Detail Excl - ER &amp; LTC'!$AM$27,'III. Detail Excl - ER &amp; LTC'!$AP$27,'III. Detail Excl - ER &amp; LTC'!$AS$27,'III. Detail Excl - ER &amp; LTC'!$AZ$27,'III. Detail Excl - ER &amp; LTC'!$BC$27,'III. Detail Excl - ER &amp; LTC'!$BF$27,'III. Detail Excl - ER &amp; LTC'!$BI$27)</c15:sqref>
                        </c15:formulaRef>
                      </c:ext>
                    </c:extLst>
                    <c:numCache>
                      <c:formatCode>General</c:formatCode>
                      <c:ptCount val="16"/>
                    </c:numCache>
                  </c:numRef>
                </c:val>
                <c:extLst xmlns:c15="http://schemas.microsoft.com/office/drawing/2012/chart">
                  <c:ext xmlns:c16="http://schemas.microsoft.com/office/drawing/2014/chart" uri="{C3380CC4-5D6E-409C-BE32-E72D297353CC}">
                    <c16:uniqueId val="{00000002-80A4-4F53-AB47-FE06A4F6A63C}"/>
                  </c:ext>
                </c:extLst>
              </c15:ser>
            </c15:filteredBarSeries>
          </c:ext>
        </c:extLst>
      </c:barChart>
      <c:catAx>
        <c:axId val="841409512"/>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41416072"/>
        <c:crosses val="autoZero"/>
        <c:auto val="1"/>
        <c:lblAlgn val="ctr"/>
        <c:lblOffset val="100"/>
        <c:noMultiLvlLbl val="0"/>
      </c:catAx>
      <c:valAx>
        <c:axId val="841416072"/>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41409512"/>
        <c:crosses val="autoZero"/>
        <c:crossBetween val="between"/>
      </c:valAx>
      <c:spPr>
        <a:noFill/>
        <a:ln>
          <a:noFill/>
        </a:ln>
        <a:effectLst/>
      </c:spPr>
    </c:plotArea>
    <c:legend>
      <c:legendPos val="b"/>
      <c:layout>
        <c:manualLayout>
          <c:xMode val="edge"/>
          <c:yMode val="edge"/>
          <c:x val="6.710266688658012E-2"/>
          <c:y val="0.87814288764143722"/>
          <c:w val="0.86579448669343684"/>
          <c:h val="0.1051847944844215"/>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lumMod val="95000"/>
      </a:schemeClr>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1" i="0" u="none" strike="noStrike" kern="1200" spc="0" baseline="0">
                <a:solidFill>
                  <a:schemeClr val="tx1">
                    <a:lumMod val="65000"/>
                    <a:lumOff val="35000"/>
                  </a:schemeClr>
                </a:solidFill>
                <a:latin typeface="+mn-lt"/>
                <a:ea typeface="+mn-ea"/>
                <a:cs typeface="+mn-cs"/>
              </a:defRPr>
            </a:pPr>
            <a:r>
              <a:rPr lang="en-US" sz="900" b="1" baseline="0"/>
              <a:t>5. Total Member Months</a:t>
            </a:r>
            <a:endParaRPr lang="en-US" sz="900" b="1"/>
          </a:p>
        </c:rich>
      </c:tx>
      <c:layout>
        <c:manualLayout>
          <c:xMode val="edge"/>
          <c:yMode val="edge"/>
          <c:x val="0.34181871973763595"/>
          <c:y val="1.6348969308491428E-2"/>
        </c:manualLayout>
      </c:layout>
      <c:overlay val="0"/>
      <c:spPr>
        <a:noFill/>
        <a:ln>
          <a:noFill/>
        </a:ln>
        <a:effectLst/>
      </c:spPr>
      <c:txPr>
        <a:bodyPr rot="0" spcFirstLastPara="1" vertOverflow="ellipsis" vert="horz" wrap="square" anchor="ctr" anchorCtr="1"/>
        <a:lstStyle/>
        <a:p>
          <a:pPr>
            <a:defRPr sz="9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3723039424222266"/>
          <c:y val="7.8911517997138275E-2"/>
          <c:w val="0.78846655863743964"/>
          <c:h val="0.75664421003893745"/>
        </c:manualLayout>
      </c:layout>
      <c:barChart>
        <c:barDir val="bar"/>
        <c:grouping val="clustered"/>
        <c:varyColors val="0"/>
        <c:ser>
          <c:idx val="3"/>
          <c:order val="3"/>
          <c:tx>
            <c:strRef>
              <c:f>'III. Detail Excl - ER &amp; LTC'!$B$10</c:f>
              <c:strCache>
                <c:ptCount val="1"/>
                <c:pt idx="0">
                  <c:v>Total Member Months</c:v>
                </c:pt>
              </c:strCache>
            </c:strRef>
          </c:tx>
          <c:spPr>
            <a:solidFill>
              <a:srgbClr val="00968F"/>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('III. Detail Excl - ER &amp; LTC'!$C$6,'III. Detail Excl - ER &amp; LTC'!$F$6,'III. Detail Excl - ER &amp; LTC'!$I$6,'III. Detail Excl - ER &amp; LTC'!$L$6,'III. Detail Excl - ER &amp; LTC'!$S$6,'III. Detail Excl - ER &amp; LTC'!$V$6,'III. Detail Excl - ER &amp; LTC'!$Y$6,'III. Detail Excl - ER &amp; LTC'!$AB$6,'III. Detail Excl - ER &amp; LTC'!$AI$6,'III. Detail Excl - ER &amp; LTC'!$AL$6,'III. Detail Excl - ER &amp; LTC'!$AO$6,'III. Detail Excl - ER &amp; LTC'!$AR$6,'III. Detail Excl - ER &amp; LTC'!$AY$6,'III. Detail Excl - ER &amp; LTC'!$BB$6,'III. Detail Excl - ER &amp; LTC'!$BE$6,'III. Detail Excl - ER &amp; LTC'!$BH$6)</c:f>
              <c:strCache>
                <c:ptCount val="16"/>
                <c:pt idx="0">
                  <c:v>2020Q1</c:v>
                </c:pt>
                <c:pt idx="1">
                  <c:v>2020Q2</c:v>
                </c:pt>
                <c:pt idx="2">
                  <c:v>2020Q3</c:v>
                </c:pt>
                <c:pt idx="3">
                  <c:v>2020Q4</c:v>
                </c:pt>
                <c:pt idx="4">
                  <c:v>2021Q1</c:v>
                </c:pt>
                <c:pt idx="5">
                  <c:v>2021Q2</c:v>
                </c:pt>
                <c:pt idx="6">
                  <c:v>2021Q3</c:v>
                </c:pt>
                <c:pt idx="7">
                  <c:v>2021Q4</c:v>
                </c:pt>
                <c:pt idx="8">
                  <c:v>2022Q1</c:v>
                </c:pt>
                <c:pt idx="9">
                  <c:v>2022Q2</c:v>
                </c:pt>
                <c:pt idx="10">
                  <c:v>2022Q3</c:v>
                </c:pt>
                <c:pt idx="11">
                  <c:v>2022Q4</c:v>
                </c:pt>
                <c:pt idx="12">
                  <c:v>2023Q1</c:v>
                </c:pt>
                <c:pt idx="13">
                  <c:v>2023Q2</c:v>
                </c:pt>
                <c:pt idx="14">
                  <c:v>2023Q3</c:v>
                </c:pt>
                <c:pt idx="15">
                  <c:v>2023Q4</c:v>
                </c:pt>
              </c:strCache>
            </c:strRef>
          </c:cat>
          <c:val>
            <c:numRef>
              <c:f>('III. Detail Excl - ER &amp; LTC'!$C$10,'III. Detail Excl - ER &amp; LTC'!$F$10,'III. Detail Excl - ER &amp; LTC'!$I$10,'III. Detail Excl - ER &amp; LTC'!$L$10,'III. Detail Excl - ER &amp; LTC'!$S$10,'III. Detail Excl - ER &amp; LTC'!$V$10,'III. Detail Excl - ER &amp; LTC'!$Y$10,'III. Detail Excl - ER &amp; LTC'!$AB$10,'III. Detail Excl - ER &amp; LTC'!$AI$10,'III. Detail Excl - ER &amp; LTC'!$AL$10,'III. Detail Excl - ER &amp; LTC'!$AO$10,'III. Detail Excl - ER &amp; LTC'!$AR$10,'III. Detail Excl - ER &amp; LTC'!$AY$10,'III. Detail Excl - ER &amp; LTC'!$BB$10,'III. Detail Excl - ER &amp; LTC'!$BE$10,'III. Detail Excl - ER &amp; LTC'!$BH$10)</c:f>
              <c:numCache>
                <c:formatCode>_(* #,##0_);_(* \(#,##0\);_(* "-"??_);_(@_)</c:formatCode>
                <c:ptCount val="1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numCache>
            </c:numRef>
          </c:val>
          <c:extLst xmlns:c15="http://schemas.microsoft.com/office/drawing/2012/chart">
            <c:ext xmlns:c16="http://schemas.microsoft.com/office/drawing/2014/chart" uri="{C3380CC4-5D6E-409C-BE32-E72D297353CC}">
              <c16:uniqueId val="{00000000-596E-463F-9501-70A37C663F8F}"/>
            </c:ext>
          </c:extLst>
        </c:ser>
        <c:dLbls>
          <c:showLegendKey val="0"/>
          <c:showVal val="0"/>
          <c:showCatName val="0"/>
          <c:showSerName val="0"/>
          <c:showPercent val="0"/>
          <c:showBubbleSize val="0"/>
        </c:dLbls>
        <c:gapWidth val="150"/>
        <c:axId val="841409512"/>
        <c:axId val="841416072"/>
        <c:extLst>
          <c:ext xmlns:c15="http://schemas.microsoft.com/office/drawing/2012/chart" uri="{02D57815-91ED-43cb-92C2-25804820EDAC}">
            <c15:filteredBarSeries>
              <c15:ser>
                <c:idx val="0"/>
                <c:order val="0"/>
                <c:tx>
                  <c:strRef>
                    <c:extLst>
                      <c:ext uri="{02D57815-91ED-43cb-92C2-25804820EDAC}">
                        <c15:formulaRef>
                          <c15:sqref>'III. Detail Excl - ER &amp; LTC'!$B$7</c15:sqref>
                        </c15:formulaRef>
                      </c:ext>
                    </c:extLst>
                    <c:strCache>
                      <c:ptCount val="1"/>
                      <c:pt idx="0">
                        <c:v>Criteria</c:v>
                      </c:pt>
                    </c:strCache>
                  </c:strRef>
                </c:tx>
                <c:spPr>
                  <a:solidFill>
                    <a:schemeClr val="accent1"/>
                  </a:solidFill>
                  <a:ln>
                    <a:noFill/>
                  </a:ln>
                  <a:effectLst/>
                </c:spPr>
                <c:invertIfNegative val="0"/>
                <c:cat>
                  <c:strRef>
                    <c:extLst>
                      <c:ext uri="{02D57815-91ED-43cb-92C2-25804820EDAC}">
                        <c15:formulaRef>
                          <c15:sqref>('III. Detail Excl - ER &amp; LTC'!$C$6,'III. Detail Excl - ER &amp; LTC'!$F$6,'III. Detail Excl - ER &amp; LTC'!$I$6,'III. Detail Excl - ER &amp; LTC'!$L$6,'III. Detail Excl - ER &amp; LTC'!$S$6,'III. Detail Excl - ER &amp; LTC'!$V$6,'III. Detail Excl - ER &amp; LTC'!$Y$6,'III. Detail Excl - ER &amp; LTC'!$AB$6,'III. Detail Excl - ER &amp; LTC'!$AI$6,'III. Detail Excl - ER &amp; LTC'!$AL$6,'III. Detail Excl - ER &amp; LTC'!$AO$6,'III. Detail Excl - ER &amp; LTC'!$AR$6,'III. Detail Excl - ER &amp; LTC'!$AY$6,'III. Detail Excl - ER &amp; LTC'!$BB$6,'III. Detail Excl - ER &amp; LTC'!$BE$6,'III. Detail Excl - ER &amp; LTC'!$BH$6)</c15:sqref>
                        </c15:formulaRef>
                      </c:ext>
                    </c:extLst>
                    <c:strCache>
                      <c:ptCount val="16"/>
                      <c:pt idx="0">
                        <c:v>2020Q1</c:v>
                      </c:pt>
                      <c:pt idx="1">
                        <c:v>2020Q2</c:v>
                      </c:pt>
                      <c:pt idx="2">
                        <c:v>2020Q3</c:v>
                      </c:pt>
                      <c:pt idx="3">
                        <c:v>2020Q4</c:v>
                      </c:pt>
                      <c:pt idx="4">
                        <c:v>2021Q1</c:v>
                      </c:pt>
                      <c:pt idx="5">
                        <c:v>2021Q2</c:v>
                      </c:pt>
                      <c:pt idx="6">
                        <c:v>2021Q3</c:v>
                      </c:pt>
                      <c:pt idx="7">
                        <c:v>2021Q4</c:v>
                      </c:pt>
                      <c:pt idx="8">
                        <c:v>2022Q1</c:v>
                      </c:pt>
                      <c:pt idx="9">
                        <c:v>2022Q2</c:v>
                      </c:pt>
                      <c:pt idx="10">
                        <c:v>2022Q3</c:v>
                      </c:pt>
                      <c:pt idx="11">
                        <c:v>2022Q4</c:v>
                      </c:pt>
                      <c:pt idx="12">
                        <c:v>2023Q1</c:v>
                      </c:pt>
                      <c:pt idx="13">
                        <c:v>2023Q2</c:v>
                      </c:pt>
                      <c:pt idx="14">
                        <c:v>2023Q3</c:v>
                      </c:pt>
                      <c:pt idx="15">
                        <c:v>2023Q4</c:v>
                      </c:pt>
                    </c:strCache>
                  </c:strRef>
                </c:cat>
                <c:val>
                  <c:numRef>
                    <c:extLst>
                      <c:ext uri="{02D57815-91ED-43cb-92C2-25804820EDAC}">
                        <c15:formulaRef>
                          <c15:sqref>('III. Detail Excl - ER &amp; LTC'!$C$7,'III. Detail Excl - ER &amp; LTC'!$F$7,'III. Detail Excl - ER &amp; LTC'!$I$7,'III. Detail Excl - ER &amp; LTC'!$L$7,'III. Detail Excl - ER &amp; LTC'!$S$7,'III. Detail Excl - ER &amp; LTC'!$V$7,'III. Detail Excl - ER &amp; LTC'!$Y$7,'III. Detail Excl - ER &amp; LTC'!$AB$7,'III. Detail Excl - ER &amp; LTC'!$AI$7,'III. Detail Excl - ER &amp; LTC'!$AL$7,'III. Detail Excl - ER &amp; LTC'!$AO$7,'III. Detail Excl - ER &amp; LTC'!$AR$7,'III. Detail Excl - ER &amp; LTC'!$AY$7,'III. Detail Excl - ER &amp; LTC'!$BB$7,'III. Detail Excl - ER &amp; LTC'!$BE$7,'III. Detail Excl - ER &amp; LTC'!$BH$7)</c15:sqref>
                        </c15:formulaRef>
                      </c:ext>
                    </c:extLst>
                    <c:numCache>
                      <c:formatCode>_("$"* #,##0_);_("$"* \(#,##0\);_("$"* "-"??_);_(@_)</c:formatCode>
                      <c:ptCount val="1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01-596E-463F-9501-70A37C663F8F}"/>
                  </c:ext>
                </c:extLst>
              </c15:ser>
            </c15:filteredBarSeries>
            <c15:filteredBarSeries>
              <c15:ser>
                <c:idx val="1"/>
                <c:order val="1"/>
                <c:tx>
                  <c:strRef>
                    <c:extLst xmlns:c15="http://schemas.microsoft.com/office/drawing/2012/chart">
                      <c:ext xmlns:c15="http://schemas.microsoft.com/office/drawing/2012/chart" uri="{02D57815-91ED-43cb-92C2-25804820EDAC}">
                        <c15:formulaRef>
                          <c15:sqref>'III. Detail Excl - ER &amp; LTC'!$B$8</c15:sqref>
                        </c15:formulaRef>
                      </c:ext>
                    </c:extLst>
                    <c:strCache>
                      <c:ptCount val="1"/>
                      <c:pt idx="0">
                        <c:v>Member (Excluding ER &amp; LTC)</c:v>
                      </c:pt>
                    </c:strCache>
                  </c:strRef>
                </c:tx>
                <c:spPr>
                  <a:solidFill>
                    <a:schemeClr val="accent3"/>
                  </a:solidFill>
                  <a:ln>
                    <a:noFill/>
                  </a:ln>
                  <a:effectLst/>
                </c:spPr>
                <c:invertIfNegative val="0"/>
                <c:cat>
                  <c:strRef>
                    <c:extLst xmlns:c15="http://schemas.microsoft.com/office/drawing/2012/chart">
                      <c:ext xmlns:c15="http://schemas.microsoft.com/office/drawing/2012/chart" uri="{02D57815-91ED-43cb-92C2-25804820EDAC}">
                        <c15:formulaRef>
                          <c15:sqref>('III. Detail Excl - ER &amp; LTC'!$C$6,'III. Detail Excl - ER &amp; LTC'!$F$6,'III. Detail Excl - ER &amp; LTC'!$I$6,'III. Detail Excl - ER &amp; LTC'!$L$6,'III. Detail Excl - ER &amp; LTC'!$S$6,'III. Detail Excl - ER &amp; LTC'!$V$6,'III. Detail Excl - ER &amp; LTC'!$Y$6,'III. Detail Excl - ER &amp; LTC'!$AB$6,'III. Detail Excl - ER &amp; LTC'!$AI$6,'III. Detail Excl - ER &amp; LTC'!$AL$6,'III. Detail Excl - ER &amp; LTC'!$AO$6,'III. Detail Excl - ER &amp; LTC'!$AR$6,'III. Detail Excl - ER &amp; LTC'!$AY$6,'III. Detail Excl - ER &amp; LTC'!$BB$6,'III. Detail Excl - ER &amp; LTC'!$BE$6,'III. Detail Excl - ER &amp; LTC'!$BH$6)</c15:sqref>
                        </c15:formulaRef>
                      </c:ext>
                    </c:extLst>
                    <c:strCache>
                      <c:ptCount val="16"/>
                      <c:pt idx="0">
                        <c:v>2020Q1</c:v>
                      </c:pt>
                      <c:pt idx="1">
                        <c:v>2020Q2</c:v>
                      </c:pt>
                      <c:pt idx="2">
                        <c:v>2020Q3</c:v>
                      </c:pt>
                      <c:pt idx="3">
                        <c:v>2020Q4</c:v>
                      </c:pt>
                      <c:pt idx="4">
                        <c:v>2021Q1</c:v>
                      </c:pt>
                      <c:pt idx="5">
                        <c:v>2021Q2</c:v>
                      </c:pt>
                      <c:pt idx="6">
                        <c:v>2021Q3</c:v>
                      </c:pt>
                      <c:pt idx="7">
                        <c:v>2021Q4</c:v>
                      </c:pt>
                      <c:pt idx="8">
                        <c:v>2022Q1</c:v>
                      </c:pt>
                      <c:pt idx="9">
                        <c:v>2022Q2</c:v>
                      </c:pt>
                      <c:pt idx="10">
                        <c:v>2022Q3</c:v>
                      </c:pt>
                      <c:pt idx="11">
                        <c:v>2022Q4</c:v>
                      </c:pt>
                      <c:pt idx="12">
                        <c:v>2023Q1</c:v>
                      </c:pt>
                      <c:pt idx="13">
                        <c:v>2023Q2</c:v>
                      </c:pt>
                      <c:pt idx="14">
                        <c:v>2023Q3</c:v>
                      </c:pt>
                      <c:pt idx="15">
                        <c:v>2023Q4</c:v>
                      </c:pt>
                    </c:strCache>
                  </c:strRef>
                </c:cat>
                <c:val>
                  <c:numRef>
                    <c:extLst xmlns:c15="http://schemas.microsoft.com/office/drawing/2012/chart">
                      <c:ext xmlns:c15="http://schemas.microsoft.com/office/drawing/2012/chart" uri="{02D57815-91ED-43cb-92C2-25804820EDAC}">
                        <c15:formulaRef>
                          <c15:sqref>('III. Detail Excl - ER &amp; LTC'!$C$8,'III. Detail Excl - ER &amp; LTC'!$F$8,'III. Detail Excl - ER &amp; LTC'!$I$8,'III. Detail Excl - ER &amp; LTC'!$L$8,'III. Detail Excl - ER &amp; LTC'!$S$8,'III. Detail Excl - ER &amp; LTC'!$V$8,'III. Detail Excl - ER &amp; LTC'!$Y$8,'III. Detail Excl - ER &amp; LTC'!$AB$8,'III. Detail Excl - ER &amp; LTC'!$AI$8,'III. Detail Excl - ER &amp; LTC'!$AL$8,'III. Detail Excl - ER &amp; LTC'!$AO$8,'III. Detail Excl - ER &amp; LTC'!$AR$8,'III. Detail Excl - ER &amp; LTC'!$AY$8,'III. Detail Excl - ER &amp; LTC'!$BB$8,'III. Detail Excl - ER &amp; LTC'!$BE$8,'III. Detail Excl - ER &amp; LTC'!$BH$8)</c15:sqref>
                        </c15:formulaRef>
                      </c:ext>
                    </c:extLst>
                    <c:numCache>
                      <c:formatCode>General</c:formatCode>
                      <c:ptCount val="16"/>
                    </c:numCache>
                  </c:numRef>
                </c:val>
                <c:extLst xmlns:c15="http://schemas.microsoft.com/office/drawing/2012/chart">
                  <c:ext xmlns:c16="http://schemas.microsoft.com/office/drawing/2014/chart" uri="{C3380CC4-5D6E-409C-BE32-E72D297353CC}">
                    <c16:uniqueId val="{00000002-596E-463F-9501-70A37C663F8F}"/>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'III. Detail Excl - ER &amp; LTC'!$B$9</c15:sqref>
                        </c15:formulaRef>
                      </c:ext>
                    </c:extLst>
                    <c:strCache>
                      <c:ptCount val="1"/>
                      <c:pt idx="0">
                        <c:v>Total Unique Members</c:v>
                      </c:pt>
                    </c:strCache>
                  </c:strRef>
                </c:tx>
                <c:spPr>
                  <a:solidFill>
                    <a:srgbClr val="00386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('III. Detail Excl - ER &amp; LTC'!$C$6,'III. Detail Excl - ER &amp; LTC'!$F$6,'III. Detail Excl - ER &amp; LTC'!$I$6,'III. Detail Excl - ER &amp; LTC'!$L$6,'III. Detail Excl - ER &amp; LTC'!$S$6,'III. Detail Excl - ER &amp; LTC'!$V$6,'III. Detail Excl - ER &amp; LTC'!$Y$6,'III. Detail Excl - ER &amp; LTC'!$AB$6,'III. Detail Excl - ER &amp; LTC'!$AI$6,'III. Detail Excl - ER &amp; LTC'!$AL$6,'III. Detail Excl - ER &amp; LTC'!$AO$6,'III. Detail Excl - ER &amp; LTC'!$AR$6,'III. Detail Excl - ER &amp; LTC'!$AY$6,'III. Detail Excl - ER &amp; LTC'!$BB$6,'III. Detail Excl - ER &amp; LTC'!$BE$6,'III. Detail Excl - ER &amp; LTC'!$BH$6)</c15:sqref>
                        </c15:formulaRef>
                      </c:ext>
                    </c:extLst>
                    <c:strCache>
                      <c:ptCount val="16"/>
                      <c:pt idx="0">
                        <c:v>2020Q1</c:v>
                      </c:pt>
                      <c:pt idx="1">
                        <c:v>2020Q2</c:v>
                      </c:pt>
                      <c:pt idx="2">
                        <c:v>2020Q3</c:v>
                      </c:pt>
                      <c:pt idx="3">
                        <c:v>2020Q4</c:v>
                      </c:pt>
                      <c:pt idx="4">
                        <c:v>2021Q1</c:v>
                      </c:pt>
                      <c:pt idx="5">
                        <c:v>2021Q2</c:v>
                      </c:pt>
                      <c:pt idx="6">
                        <c:v>2021Q3</c:v>
                      </c:pt>
                      <c:pt idx="7">
                        <c:v>2021Q4</c:v>
                      </c:pt>
                      <c:pt idx="8">
                        <c:v>2022Q1</c:v>
                      </c:pt>
                      <c:pt idx="9">
                        <c:v>2022Q2</c:v>
                      </c:pt>
                      <c:pt idx="10">
                        <c:v>2022Q3</c:v>
                      </c:pt>
                      <c:pt idx="11">
                        <c:v>2022Q4</c:v>
                      </c:pt>
                      <c:pt idx="12">
                        <c:v>2023Q1</c:v>
                      </c:pt>
                      <c:pt idx="13">
                        <c:v>2023Q2</c:v>
                      </c:pt>
                      <c:pt idx="14">
                        <c:v>2023Q3</c:v>
                      </c:pt>
                      <c:pt idx="15">
                        <c:v>2023Q4</c:v>
                      </c:pt>
                    </c:strCache>
                  </c:strRef>
                </c:cat>
                <c:val>
                  <c:numRef>
                    <c:extLst xmlns:c15="http://schemas.microsoft.com/office/drawing/2012/chart">
                      <c:ext xmlns:c15="http://schemas.microsoft.com/office/drawing/2012/chart" uri="{02D57815-91ED-43cb-92C2-25804820EDAC}">
                        <c15:formulaRef>
                          <c15:sqref>('III. Detail Excl - ER &amp; LTC'!$C$9,'III. Detail Excl - ER &amp; LTC'!$F$9,'III. Detail Excl - ER &amp; LTC'!$I$9,'III. Detail Excl - ER &amp; LTC'!$L$9,'III. Detail Excl - ER &amp; LTC'!$S$9,'III. Detail Excl - ER &amp; LTC'!$V$9,'III. Detail Excl - ER &amp; LTC'!$Y$9,'III. Detail Excl - ER &amp; LTC'!$AB$9,'III. Detail Excl - ER &amp; LTC'!$AI$9,'III. Detail Excl - ER &amp; LTC'!$AL$9,'III. Detail Excl - ER &amp; LTC'!$AO$9,'III. Detail Excl - ER &amp; LTC'!$AR$9,'III. Detail Excl - ER &amp; LTC'!$AY$9,'III. Detail Excl - ER &amp; LTC'!$BB$9,'III. Detail Excl - ER &amp; LTC'!$BE$9,'III. Detail Excl - ER &amp; LTC'!$BH$9)</c15:sqref>
                        </c15:formulaRef>
                      </c:ext>
                    </c:extLst>
                    <c:numCache>
                      <c:formatCode>_(* #,##0_);_(* \(#,##0\);_(* "-"??_);_(@_)</c:formatCode>
                      <c:ptCount val="1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numCache>
                  </c:numRef>
                </c:val>
                <c:extLst xmlns:c15="http://schemas.microsoft.com/office/drawing/2012/chart">
                  <c:ext xmlns:c16="http://schemas.microsoft.com/office/drawing/2014/chart" uri="{C3380CC4-5D6E-409C-BE32-E72D297353CC}">
                    <c16:uniqueId val="{00000003-596E-463F-9501-70A37C663F8F}"/>
                  </c:ext>
                </c:extLst>
              </c15:ser>
            </c15:filteredBarSeries>
            <c15:filteredBarSeries>
              <c15:ser>
                <c:idx val="4"/>
                <c:order val="4"/>
                <c:tx>
                  <c:strRef>
                    <c:extLst xmlns:c15="http://schemas.microsoft.com/office/drawing/2012/chart">
                      <c:ext xmlns:c15="http://schemas.microsoft.com/office/drawing/2012/chart" uri="{02D57815-91ED-43cb-92C2-25804820EDAC}">
                        <c15:formulaRef>
                          <c15:sqref>'III. Detail Excl - ER &amp; LTC'!$B$11</c15:sqref>
                        </c15:formulaRef>
                      </c:ext>
                    </c:extLst>
                    <c:strCache>
                      <c:ptCount val="1"/>
                      <c:pt idx="0">
                        <c:v>Unique Members with an Outpatient Visit for BH Services Provided by a BH Practitioner</c:v>
                      </c:pt>
                    </c:strCache>
                  </c:strRef>
                </c:tx>
                <c:spPr>
                  <a:solidFill>
                    <a:schemeClr val="accent3">
                      <a:lumMod val="60000"/>
                    </a:schemeClr>
                  </a:solidFill>
                  <a:ln>
                    <a:noFill/>
                  </a:ln>
                  <a:effectLst/>
                </c:spPr>
                <c:invertIfNegative val="0"/>
                <c:cat>
                  <c:strRef>
                    <c:extLst xmlns:c15="http://schemas.microsoft.com/office/drawing/2012/chart">
                      <c:ext xmlns:c15="http://schemas.microsoft.com/office/drawing/2012/chart" uri="{02D57815-91ED-43cb-92C2-25804820EDAC}">
                        <c15:formulaRef>
                          <c15:sqref>('III. Detail Excl - ER &amp; LTC'!$C$6,'III. Detail Excl - ER &amp; LTC'!$F$6,'III. Detail Excl - ER &amp; LTC'!$I$6,'III. Detail Excl - ER &amp; LTC'!$L$6,'III. Detail Excl - ER &amp; LTC'!$S$6,'III. Detail Excl - ER &amp; LTC'!$V$6,'III. Detail Excl - ER &amp; LTC'!$Y$6,'III. Detail Excl - ER &amp; LTC'!$AB$6,'III. Detail Excl - ER &amp; LTC'!$AI$6,'III. Detail Excl - ER &amp; LTC'!$AL$6,'III. Detail Excl - ER &amp; LTC'!$AO$6,'III. Detail Excl - ER &amp; LTC'!$AR$6,'III. Detail Excl - ER &amp; LTC'!$AY$6,'III. Detail Excl - ER &amp; LTC'!$BB$6,'III. Detail Excl - ER &amp; LTC'!$BE$6,'III. Detail Excl - ER &amp; LTC'!$BH$6)</c15:sqref>
                        </c15:formulaRef>
                      </c:ext>
                    </c:extLst>
                    <c:strCache>
                      <c:ptCount val="16"/>
                      <c:pt idx="0">
                        <c:v>2020Q1</c:v>
                      </c:pt>
                      <c:pt idx="1">
                        <c:v>2020Q2</c:v>
                      </c:pt>
                      <c:pt idx="2">
                        <c:v>2020Q3</c:v>
                      </c:pt>
                      <c:pt idx="3">
                        <c:v>2020Q4</c:v>
                      </c:pt>
                      <c:pt idx="4">
                        <c:v>2021Q1</c:v>
                      </c:pt>
                      <c:pt idx="5">
                        <c:v>2021Q2</c:v>
                      </c:pt>
                      <c:pt idx="6">
                        <c:v>2021Q3</c:v>
                      </c:pt>
                      <c:pt idx="7">
                        <c:v>2021Q4</c:v>
                      </c:pt>
                      <c:pt idx="8">
                        <c:v>2022Q1</c:v>
                      </c:pt>
                      <c:pt idx="9">
                        <c:v>2022Q2</c:v>
                      </c:pt>
                      <c:pt idx="10">
                        <c:v>2022Q3</c:v>
                      </c:pt>
                      <c:pt idx="11">
                        <c:v>2022Q4</c:v>
                      </c:pt>
                      <c:pt idx="12">
                        <c:v>2023Q1</c:v>
                      </c:pt>
                      <c:pt idx="13">
                        <c:v>2023Q2</c:v>
                      </c:pt>
                      <c:pt idx="14">
                        <c:v>2023Q3</c:v>
                      </c:pt>
                      <c:pt idx="15">
                        <c:v>2023Q4</c:v>
                      </c:pt>
                    </c:strCache>
                  </c:strRef>
                </c:cat>
                <c:val>
                  <c:numRef>
                    <c:extLst xmlns:c15="http://schemas.microsoft.com/office/drawing/2012/chart">
                      <c:ext xmlns:c15="http://schemas.microsoft.com/office/drawing/2012/chart" uri="{02D57815-91ED-43cb-92C2-25804820EDAC}">
                        <c15:formulaRef>
                          <c15:sqref>('III. Detail Excl - ER &amp; LTC'!$C$11,'III. Detail Excl - ER &amp; LTC'!$F$11,'III. Detail Excl - ER &amp; LTC'!$I$11,'III. Detail Excl - ER &amp; LTC'!$L$11,'III. Detail Excl - ER &amp; LTC'!$S$11,'III. Detail Excl - ER &amp; LTC'!$V$11,'III. Detail Excl - ER &amp; LTC'!$Y$11,'III. Detail Excl - ER &amp; LTC'!$AB$11,'III. Detail Excl - ER &amp; LTC'!$AI$11,'III. Detail Excl - ER &amp; LTC'!$AL$11,'III. Detail Excl - ER &amp; LTC'!$AO$11,'III. Detail Excl - ER &amp; LTC'!$AR$11,'III. Detail Excl - ER &amp; LTC'!$AY$11,'III. Detail Excl - ER &amp; LTC'!$BB$11,'III. Detail Excl - ER &amp; LTC'!$BE$11,'III. Detail Excl - ER &amp; LTC'!$BH$11)</c15:sqref>
                        </c15:formulaRef>
                      </c:ext>
                    </c:extLst>
                    <c:numCache>
                      <c:formatCode>_(* #,##0_);_(* \(#,##0\);_(* "-"??_);_(@_)</c:formatCode>
                      <c:ptCount val="16"/>
                    </c:numCache>
                  </c:numRef>
                </c:val>
                <c:extLst xmlns:c15="http://schemas.microsoft.com/office/drawing/2012/chart">
                  <c:ext xmlns:c16="http://schemas.microsoft.com/office/drawing/2014/chart" uri="{C3380CC4-5D6E-409C-BE32-E72D297353CC}">
                    <c16:uniqueId val="{00000004-596E-463F-9501-70A37C663F8F}"/>
                  </c:ext>
                </c:extLst>
              </c15:ser>
            </c15:filteredBarSeries>
            <c15:filteredBarSeries>
              <c15:ser>
                <c:idx val="5"/>
                <c:order val="5"/>
                <c:tx>
                  <c:strRef>
                    <c:extLst xmlns:c15="http://schemas.microsoft.com/office/drawing/2012/chart">
                      <c:ext xmlns:c15="http://schemas.microsoft.com/office/drawing/2012/chart" uri="{02D57815-91ED-43cb-92C2-25804820EDAC}">
                        <c15:formulaRef>
                          <c15:sqref>'III. Detail Excl - ER &amp; LTC'!$B$12</c15:sqref>
                        </c15:formulaRef>
                      </c:ext>
                    </c:extLst>
                    <c:strCache>
                      <c:ptCount val="1"/>
                      <c:pt idx="0">
                        <c:v>Unique Members with an Outpatient Visit for BH Services Provided by a Non-BH Practitioner</c:v>
                      </c:pt>
                    </c:strCache>
                  </c:strRef>
                </c:tx>
                <c:spPr>
                  <a:solidFill>
                    <a:srgbClr val="00968F"/>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('III. Detail Excl - ER &amp; LTC'!$C$6,'III. Detail Excl - ER &amp; LTC'!$F$6,'III. Detail Excl - ER &amp; LTC'!$I$6,'III. Detail Excl - ER &amp; LTC'!$L$6,'III. Detail Excl - ER &amp; LTC'!$S$6,'III. Detail Excl - ER &amp; LTC'!$V$6,'III. Detail Excl - ER &amp; LTC'!$Y$6,'III. Detail Excl - ER &amp; LTC'!$AB$6,'III. Detail Excl - ER &amp; LTC'!$AI$6,'III. Detail Excl - ER &amp; LTC'!$AL$6,'III. Detail Excl - ER &amp; LTC'!$AO$6,'III. Detail Excl - ER &amp; LTC'!$AR$6,'III. Detail Excl - ER &amp; LTC'!$AY$6,'III. Detail Excl - ER &amp; LTC'!$BB$6,'III. Detail Excl - ER &amp; LTC'!$BE$6,'III. Detail Excl - ER &amp; LTC'!$BH$6)</c15:sqref>
                        </c15:formulaRef>
                      </c:ext>
                    </c:extLst>
                    <c:strCache>
                      <c:ptCount val="16"/>
                      <c:pt idx="0">
                        <c:v>2020Q1</c:v>
                      </c:pt>
                      <c:pt idx="1">
                        <c:v>2020Q2</c:v>
                      </c:pt>
                      <c:pt idx="2">
                        <c:v>2020Q3</c:v>
                      </c:pt>
                      <c:pt idx="3">
                        <c:v>2020Q4</c:v>
                      </c:pt>
                      <c:pt idx="4">
                        <c:v>2021Q1</c:v>
                      </c:pt>
                      <c:pt idx="5">
                        <c:v>2021Q2</c:v>
                      </c:pt>
                      <c:pt idx="6">
                        <c:v>2021Q3</c:v>
                      </c:pt>
                      <c:pt idx="7">
                        <c:v>2021Q4</c:v>
                      </c:pt>
                      <c:pt idx="8">
                        <c:v>2022Q1</c:v>
                      </c:pt>
                      <c:pt idx="9">
                        <c:v>2022Q2</c:v>
                      </c:pt>
                      <c:pt idx="10">
                        <c:v>2022Q3</c:v>
                      </c:pt>
                      <c:pt idx="11">
                        <c:v>2022Q4</c:v>
                      </c:pt>
                      <c:pt idx="12">
                        <c:v>2023Q1</c:v>
                      </c:pt>
                      <c:pt idx="13">
                        <c:v>2023Q2</c:v>
                      </c:pt>
                      <c:pt idx="14">
                        <c:v>2023Q3</c:v>
                      </c:pt>
                      <c:pt idx="15">
                        <c:v>2023Q4</c:v>
                      </c:pt>
                    </c:strCache>
                  </c:strRef>
                </c:cat>
                <c:val>
                  <c:numRef>
                    <c:extLst xmlns:c15="http://schemas.microsoft.com/office/drawing/2012/chart">
                      <c:ext xmlns:c15="http://schemas.microsoft.com/office/drawing/2012/chart" uri="{02D57815-91ED-43cb-92C2-25804820EDAC}">
                        <c15:formulaRef>
                          <c15:sqref>('III. Detail Excl - ER &amp; LTC'!$C$12,'III. Detail Excl - ER &amp; LTC'!$F$12,'III. Detail Excl - ER &amp; LTC'!$I$12,'III. Detail Excl - ER &amp; LTC'!$L$12,'III. Detail Excl - ER &amp; LTC'!$S$12,'III. Detail Excl - ER &amp; LTC'!$V$12,'III. Detail Excl - ER &amp; LTC'!$Y$12,'III. Detail Excl - ER &amp; LTC'!$AB$12,'III. Detail Excl - ER &amp; LTC'!$AI$12,'III. Detail Excl - ER &amp; LTC'!$AL$12,'III. Detail Excl - ER &amp; LTC'!$AO$12,'III. Detail Excl - ER &amp; LTC'!$AR$12,'III. Detail Excl - ER &amp; LTC'!$AY$12,'III. Detail Excl - ER &amp; LTC'!$BB$12,'III. Detail Excl - ER &amp; LTC'!$BE$12,'III. Detail Excl - ER &amp; LTC'!$BH$12)</c15:sqref>
                        </c15:formulaRef>
                      </c:ext>
                    </c:extLst>
                    <c:numCache>
                      <c:formatCode>_(* #,##0_);_(* \(#,##0\);_(* "-"??_);_(@_)</c:formatCode>
                      <c:ptCount val="16"/>
                    </c:numCache>
                  </c:numRef>
                </c:val>
                <c:extLst xmlns:c15="http://schemas.microsoft.com/office/drawing/2012/chart">
                  <c:ext xmlns:c16="http://schemas.microsoft.com/office/drawing/2014/chart" uri="{C3380CC4-5D6E-409C-BE32-E72D297353CC}">
                    <c16:uniqueId val="{00000005-596E-463F-9501-70A37C663F8F}"/>
                  </c:ext>
                </c:extLst>
              </c15:ser>
            </c15:filteredBarSeries>
            <c15:filteredBarSeries>
              <c15:ser>
                <c:idx val="6"/>
                <c:order val="6"/>
                <c:tx>
                  <c:strRef>
                    <c:extLst xmlns:c15="http://schemas.microsoft.com/office/drawing/2012/chart">
                      <c:ext xmlns:c15="http://schemas.microsoft.com/office/drawing/2012/chart" uri="{02D57815-91ED-43cb-92C2-25804820EDAC}">
                        <c15:formulaRef>
                          <c15:sqref>'III. Detail Excl - ER &amp; LTC'!$B$13</c15:sqref>
                        </c15:formulaRef>
                      </c:ext>
                    </c:extLst>
                    <c:strCache>
                      <c:ptCount val="1"/>
                      <c:pt idx="0">
                        <c:v>Total Unique Members with an Outpatient Visit for BH Services Provided by a BH and/or Non-BH Practitioner</c:v>
                      </c:pt>
                    </c:strCache>
                  </c:strRef>
                </c:tx>
                <c:spPr>
                  <a:solidFill>
                    <a:srgbClr val="00386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('III. Detail Excl - ER &amp; LTC'!$C$6,'III. Detail Excl - ER &amp; LTC'!$F$6,'III. Detail Excl - ER &amp; LTC'!$I$6,'III. Detail Excl - ER &amp; LTC'!$L$6,'III. Detail Excl - ER &amp; LTC'!$S$6,'III. Detail Excl - ER &amp; LTC'!$V$6,'III. Detail Excl - ER &amp; LTC'!$Y$6,'III. Detail Excl - ER &amp; LTC'!$AB$6,'III. Detail Excl - ER &amp; LTC'!$AI$6,'III. Detail Excl - ER &amp; LTC'!$AL$6,'III. Detail Excl - ER &amp; LTC'!$AO$6,'III. Detail Excl - ER &amp; LTC'!$AR$6,'III. Detail Excl - ER &amp; LTC'!$AY$6,'III. Detail Excl - ER &amp; LTC'!$BB$6,'III. Detail Excl - ER &amp; LTC'!$BE$6,'III. Detail Excl - ER &amp; LTC'!$BH$6)</c15:sqref>
                        </c15:formulaRef>
                      </c:ext>
                    </c:extLst>
                    <c:strCache>
                      <c:ptCount val="16"/>
                      <c:pt idx="0">
                        <c:v>2020Q1</c:v>
                      </c:pt>
                      <c:pt idx="1">
                        <c:v>2020Q2</c:v>
                      </c:pt>
                      <c:pt idx="2">
                        <c:v>2020Q3</c:v>
                      </c:pt>
                      <c:pt idx="3">
                        <c:v>2020Q4</c:v>
                      </c:pt>
                      <c:pt idx="4">
                        <c:v>2021Q1</c:v>
                      </c:pt>
                      <c:pt idx="5">
                        <c:v>2021Q2</c:v>
                      </c:pt>
                      <c:pt idx="6">
                        <c:v>2021Q3</c:v>
                      </c:pt>
                      <c:pt idx="7">
                        <c:v>2021Q4</c:v>
                      </c:pt>
                      <c:pt idx="8">
                        <c:v>2022Q1</c:v>
                      </c:pt>
                      <c:pt idx="9">
                        <c:v>2022Q2</c:v>
                      </c:pt>
                      <c:pt idx="10">
                        <c:v>2022Q3</c:v>
                      </c:pt>
                      <c:pt idx="11">
                        <c:v>2022Q4</c:v>
                      </c:pt>
                      <c:pt idx="12">
                        <c:v>2023Q1</c:v>
                      </c:pt>
                      <c:pt idx="13">
                        <c:v>2023Q2</c:v>
                      </c:pt>
                      <c:pt idx="14">
                        <c:v>2023Q3</c:v>
                      </c:pt>
                      <c:pt idx="15">
                        <c:v>2023Q4</c:v>
                      </c:pt>
                    </c:strCache>
                  </c:strRef>
                </c:cat>
                <c:val>
                  <c:numRef>
                    <c:extLst xmlns:c15="http://schemas.microsoft.com/office/drawing/2012/chart">
                      <c:ext xmlns:c15="http://schemas.microsoft.com/office/drawing/2012/chart" uri="{02D57815-91ED-43cb-92C2-25804820EDAC}">
                        <c15:formulaRef>
                          <c15:sqref>('III. Detail Excl - ER &amp; LTC'!$C$13,'III. Detail Excl - ER &amp; LTC'!$F$13,'III. Detail Excl - ER &amp; LTC'!$I$13,'III. Detail Excl - ER &amp; LTC'!$L$13,'III. Detail Excl - ER &amp; LTC'!$S$13,'III. Detail Excl - ER &amp; LTC'!$V$13,'III. Detail Excl - ER &amp; LTC'!$Y$13,'III. Detail Excl - ER &amp; LTC'!$AB$13,'III. Detail Excl - ER &amp; LTC'!$AI$13,'III. Detail Excl - ER &amp; LTC'!$AL$13,'III. Detail Excl - ER &amp; LTC'!$AO$13,'III. Detail Excl - ER &amp; LTC'!$AR$13,'III. Detail Excl - ER &amp; LTC'!$AY$13,'III. Detail Excl - ER &amp; LTC'!$BB$13,'III. Detail Excl - ER &amp; LTC'!$BE$13,'III. Detail Excl - ER &amp; LTC'!$BH$13)</c15:sqref>
                        </c15:formulaRef>
                      </c:ext>
                    </c:extLst>
                    <c:numCache>
                      <c:formatCode>_(* #,##0_);_(* \(#,##0\);_(* "-"??_);_(@_)</c:formatCode>
                      <c:ptCount val="16"/>
                    </c:numCache>
                  </c:numRef>
                </c:val>
                <c:extLst xmlns:c15="http://schemas.microsoft.com/office/drawing/2012/chart">
                  <c:ext xmlns:c16="http://schemas.microsoft.com/office/drawing/2014/chart" uri="{C3380CC4-5D6E-409C-BE32-E72D297353CC}">
                    <c16:uniqueId val="{00000006-596E-463F-9501-70A37C663F8F}"/>
                  </c:ext>
                </c:extLst>
              </c15:ser>
            </c15:filteredBarSeries>
            <c15:filteredBarSeries>
              <c15:ser>
                <c:idx val="7"/>
                <c:order val="7"/>
                <c:tx>
                  <c:strRef>
                    <c:extLst xmlns:c15="http://schemas.microsoft.com/office/drawing/2012/chart">
                      <c:ext xmlns:c15="http://schemas.microsoft.com/office/drawing/2012/chart" uri="{02D57815-91ED-43cb-92C2-25804820EDAC}">
                        <c15:formulaRef>
                          <c15:sqref>'III. Detail Excl - ER &amp; LTC'!$B$14</c15:sqref>
                        </c15:formulaRef>
                      </c:ext>
                    </c:extLst>
                    <c:strCache>
                      <c:ptCount val="1"/>
                      <c:pt idx="0">
                        <c:v>Encounter / Visits (Excluding ER &amp; LTC)</c:v>
                      </c:pt>
                    </c:strCache>
                  </c:strRef>
                </c:tx>
                <c:spPr>
                  <a:solidFill>
                    <a:schemeClr val="accent3">
                      <a:lumMod val="80000"/>
                      <a:lumOff val="20000"/>
                    </a:schemeClr>
                  </a:solidFill>
                  <a:ln>
                    <a:noFill/>
                  </a:ln>
                  <a:effectLst/>
                </c:spPr>
                <c:invertIfNegative val="0"/>
                <c:cat>
                  <c:strRef>
                    <c:extLst xmlns:c15="http://schemas.microsoft.com/office/drawing/2012/chart">
                      <c:ext xmlns:c15="http://schemas.microsoft.com/office/drawing/2012/chart" uri="{02D57815-91ED-43cb-92C2-25804820EDAC}">
                        <c15:formulaRef>
                          <c15:sqref>('III. Detail Excl - ER &amp; LTC'!$C$6,'III. Detail Excl - ER &amp; LTC'!$F$6,'III. Detail Excl - ER &amp; LTC'!$I$6,'III. Detail Excl - ER &amp; LTC'!$L$6,'III. Detail Excl - ER &amp; LTC'!$S$6,'III. Detail Excl - ER &amp; LTC'!$V$6,'III. Detail Excl - ER &amp; LTC'!$Y$6,'III. Detail Excl - ER &amp; LTC'!$AB$6,'III. Detail Excl - ER &amp; LTC'!$AI$6,'III. Detail Excl - ER &amp; LTC'!$AL$6,'III. Detail Excl - ER &amp; LTC'!$AO$6,'III. Detail Excl - ER &amp; LTC'!$AR$6,'III. Detail Excl - ER &amp; LTC'!$AY$6,'III. Detail Excl - ER &amp; LTC'!$BB$6,'III. Detail Excl - ER &amp; LTC'!$BE$6,'III. Detail Excl - ER &amp; LTC'!$BH$6)</c15:sqref>
                        </c15:formulaRef>
                      </c:ext>
                    </c:extLst>
                    <c:strCache>
                      <c:ptCount val="16"/>
                      <c:pt idx="0">
                        <c:v>2020Q1</c:v>
                      </c:pt>
                      <c:pt idx="1">
                        <c:v>2020Q2</c:v>
                      </c:pt>
                      <c:pt idx="2">
                        <c:v>2020Q3</c:v>
                      </c:pt>
                      <c:pt idx="3">
                        <c:v>2020Q4</c:v>
                      </c:pt>
                      <c:pt idx="4">
                        <c:v>2021Q1</c:v>
                      </c:pt>
                      <c:pt idx="5">
                        <c:v>2021Q2</c:v>
                      </c:pt>
                      <c:pt idx="6">
                        <c:v>2021Q3</c:v>
                      </c:pt>
                      <c:pt idx="7">
                        <c:v>2021Q4</c:v>
                      </c:pt>
                      <c:pt idx="8">
                        <c:v>2022Q1</c:v>
                      </c:pt>
                      <c:pt idx="9">
                        <c:v>2022Q2</c:v>
                      </c:pt>
                      <c:pt idx="10">
                        <c:v>2022Q3</c:v>
                      </c:pt>
                      <c:pt idx="11">
                        <c:v>2022Q4</c:v>
                      </c:pt>
                      <c:pt idx="12">
                        <c:v>2023Q1</c:v>
                      </c:pt>
                      <c:pt idx="13">
                        <c:v>2023Q2</c:v>
                      </c:pt>
                      <c:pt idx="14">
                        <c:v>2023Q3</c:v>
                      </c:pt>
                      <c:pt idx="15">
                        <c:v>2023Q4</c:v>
                      </c:pt>
                    </c:strCache>
                  </c:strRef>
                </c:cat>
                <c:val>
                  <c:numRef>
                    <c:extLst xmlns:c15="http://schemas.microsoft.com/office/drawing/2012/chart">
                      <c:ext xmlns:c15="http://schemas.microsoft.com/office/drawing/2012/chart" uri="{02D57815-91ED-43cb-92C2-25804820EDAC}">
                        <c15:formulaRef>
                          <c15:sqref>('III. Detail Excl - ER &amp; LTC'!$C$14,'III. Detail Excl - ER &amp; LTC'!$F$14,'III. Detail Excl - ER &amp; LTC'!$I$14,'III. Detail Excl - ER &amp; LTC'!$L$14,'III. Detail Excl - ER &amp; LTC'!$S$14,'III. Detail Excl - ER &amp; LTC'!$V$14,'III. Detail Excl - ER &amp; LTC'!$Y$14,'III. Detail Excl - ER &amp; LTC'!$AB$14,'III. Detail Excl - ER &amp; LTC'!$AI$14,'III. Detail Excl - ER &amp; LTC'!$AL$14,'III. Detail Excl - ER &amp; LTC'!$AO$14,'III. Detail Excl - ER &amp; LTC'!$AR$14,'III. Detail Excl - ER &amp; LTC'!$AY$14,'III. Detail Excl - ER &amp; LTC'!$BB$14,'III. Detail Excl - ER &amp; LTC'!$BE$14,'III. Detail Excl - ER &amp; LTC'!$BH$14)</c15:sqref>
                        </c15:formulaRef>
                      </c:ext>
                    </c:extLst>
                    <c:numCache>
                      <c:formatCode>General</c:formatCode>
                      <c:ptCount val="16"/>
                    </c:numCache>
                  </c:numRef>
                </c:val>
                <c:extLst xmlns:c15="http://schemas.microsoft.com/office/drawing/2012/chart">
                  <c:ext xmlns:c16="http://schemas.microsoft.com/office/drawing/2014/chart" uri="{C3380CC4-5D6E-409C-BE32-E72D297353CC}">
                    <c16:uniqueId val="{00000007-596E-463F-9501-70A37C663F8F}"/>
                  </c:ext>
                </c:extLst>
              </c15:ser>
            </c15:filteredBarSeries>
            <c15:filteredBarSeries>
              <c15:ser>
                <c:idx val="8"/>
                <c:order val="8"/>
                <c:tx>
                  <c:strRef>
                    <c:extLst xmlns:c15="http://schemas.microsoft.com/office/drawing/2012/chart">
                      <c:ext xmlns:c15="http://schemas.microsoft.com/office/drawing/2012/chart" uri="{02D57815-91ED-43cb-92C2-25804820EDAC}">
                        <c15:formulaRef>
                          <c15:sqref>'III. Detail Excl - ER &amp; LTC'!$B$15</c15:sqref>
                        </c15:formulaRef>
                      </c:ext>
                    </c:extLst>
                    <c:strCache>
                      <c:ptCount val="1"/>
                      <c:pt idx="0">
                        <c:v>Avg. Payment per Visit for Outpatient BH Services with a BH Practitioner</c:v>
                      </c:pt>
                    </c:strCache>
                  </c:strRef>
                </c:tx>
                <c:spPr>
                  <a:solidFill>
                    <a:schemeClr val="accent5">
                      <a:lumMod val="80000"/>
                      <a:lumOff val="20000"/>
                    </a:schemeClr>
                  </a:solidFill>
                  <a:ln>
                    <a:noFill/>
                  </a:ln>
                  <a:effectLst/>
                </c:spPr>
                <c:invertIfNegative val="0"/>
                <c:cat>
                  <c:strRef>
                    <c:extLst xmlns:c15="http://schemas.microsoft.com/office/drawing/2012/chart">
                      <c:ext xmlns:c15="http://schemas.microsoft.com/office/drawing/2012/chart" uri="{02D57815-91ED-43cb-92C2-25804820EDAC}">
                        <c15:formulaRef>
                          <c15:sqref>('III. Detail Excl - ER &amp; LTC'!$C$6,'III. Detail Excl - ER &amp; LTC'!$F$6,'III. Detail Excl - ER &amp; LTC'!$I$6,'III. Detail Excl - ER &amp; LTC'!$L$6,'III. Detail Excl - ER &amp; LTC'!$S$6,'III. Detail Excl - ER &amp; LTC'!$V$6,'III. Detail Excl - ER &amp; LTC'!$Y$6,'III. Detail Excl - ER &amp; LTC'!$AB$6,'III. Detail Excl - ER &amp; LTC'!$AI$6,'III. Detail Excl - ER &amp; LTC'!$AL$6,'III. Detail Excl - ER &amp; LTC'!$AO$6,'III. Detail Excl - ER &amp; LTC'!$AR$6,'III. Detail Excl - ER &amp; LTC'!$AY$6,'III. Detail Excl - ER &amp; LTC'!$BB$6,'III. Detail Excl - ER &amp; LTC'!$BE$6,'III. Detail Excl - ER &amp; LTC'!$BH$6)</c15:sqref>
                        </c15:formulaRef>
                      </c:ext>
                    </c:extLst>
                    <c:strCache>
                      <c:ptCount val="16"/>
                      <c:pt idx="0">
                        <c:v>2020Q1</c:v>
                      </c:pt>
                      <c:pt idx="1">
                        <c:v>2020Q2</c:v>
                      </c:pt>
                      <c:pt idx="2">
                        <c:v>2020Q3</c:v>
                      </c:pt>
                      <c:pt idx="3">
                        <c:v>2020Q4</c:v>
                      </c:pt>
                      <c:pt idx="4">
                        <c:v>2021Q1</c:v>
                      </c:pt>
                      <c:pt idx="5">
                        <c:v>2021Q2</c:v>
                      </c:pt>
                      <c:pt idx="6">
                        <c:v>2021Q3</c:v>
                      </c:pt>
                      <c:pt idx="7">
                        <c:v>2021Q4</c:v>
                      </c:pt>
                      <c:pt idx="8">
                        <c:v>2022Q1</c:v>
                      </c:pt>
                      <c:pt idx="9">
                        <c:v>2022Q2</c:v>
                      </c:pt>
                      <c:pt idx="10">
                        <c:v>2022Q3</c:v>
                      </c:pt>
                      <c:pt idx="11">
                        <c:v>2022Q4</c:v>
                      </c:pt>
                      <c:pt idx="12">
                        <c:v>2023Q1</c:v>
                      </c:pt>
                      <c:pt idx="13">
                        <c:v>2023Q2</c:v>
                      </c:pt>
                      <c:pt idx="14">
                        <c:v>2023Q3</c:v>
                      </c:pt>
                      <c:pt idx="15">
                        <c:v>2023Q4</c:v>
                      </c:pt>
                    </c:strCache>
                  </c:strRef>
                </c:cat>
                <c:val>
                  <c:numRef>
                    <c:extLst xmlns:c15="http://schemas.microsoft.com/office/drawing/2012/chart">
                      <c:ext xmlns:c15="http://schemas.microsoft.com/office/drawing/2012/chart" uri="{02D57815-91ED-43cb-92C2-25804820EDAC}">
                        <c15:formulaRef>
                          <c15:sqref>('III. Detail Excl - ER &amp; LTC'!$C$15,'III. Detail Excl - ER &amp; LTC'!$F$15,'III. Detail Excl - ER &amp; LTC'!$I$15,'III. Detail Excl - ER &amp; LTC'!$L$15,'III. Detail Excl - ER &amp; LTC'!$S$15,'III. Detail Excl - ER &amp; LTC'!$V$15,'III. Detail Excl - ER &amp; LTC'!$Y$15,'III. Detail Excl - ER &amp; LTC'!$AB$15,'III. Detail Excl - ER &amp; LTC'!$AI$15,'III. Detail Excl - ER &amp; LTC'!$AL$15,'III. Detail Excl - ER &amp; LTC'!$AO$15,'III. Detail Excl - ER &amp; LTC'!$AR$15,'III. Detail Excl - ER &amp; LTC'!$AY$15,'III. Detail Excl - ER &amp; LTC'!$BB$15,'III. Detail Excl - ER &amp; LTC'!$BE$15,'III. Detail Excl - ER &amp; LTC'!$BH$15)</c15:sqref>
                        </c15:formulaRef>
                      </c:ext>
                    </c:extLst>
                    <c:numCache>
                      <c:formatCode>_("$"* #,##0.00_);_("$"* \(#,##0.00\);_("$"* "-"??_);_(@_)</c:formatCode>
                      <c:ptCount val="1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numCache>
                  </c:numRef>
                </c:val>
                <c:extLst xmlns:c15="http://schemas.microsoft.com/office/drawing/2012/chart">
                  <c:ext xmlns:c16="http://schemas.microsoft.com/office/drawing/2014/chart" uri="{C3380CC4-5D6E-409C-BE32-E72D297353CC}">
                    <c16:uniqueId val="{00000008-596E-463F-9501-70A37C663F8F}"/>
                  </c:ext>
                </c:extLst>
              </c15:ser>
            </c15:filteredBarSeries>
            <c15:filteredBarSeries>
              <c15:ser>
                <c:idx val="9"/>
                <c:order val="9"/>
                <c:tx>
                  <c:strRef>
                    <c:extLst xmlns:c15="http://schemas.microsoft.com/office/drawing/2012/chart">
                      <c:ext xmlns:c15="http://schemas.microsoft.com/office/drawing/2012/chart" uri="{02D57815-91ED-43cb-92C2-25804820EDAC}">
                        <c15:formulaRef>
                          <c15:sqref>'III. Detail Excl - ER &amp; LTC'!$B$16</c15:sqref>
                        </c15:formulaRef>
                      </c:ext>
                    </c:extLst>
                    <c:strCache>
                      <c:ptCount val="1"/>
                      <c:pt idx="0">
                        <c:v>Avg. Payment per Visit for Outpatient BH Services with a Non-BH Practitioner</c:v>
                      </c:pt>
                    </c:strCache>
                  </c:strRef>
                </c:tx>
                <c:spPr>
                  <a:solidFill>
                    <a:schemeClr val="accent1">
                      <a:lumMod val="80000"/>
                    </a:schemeClr>
                  </a:solidFill>
                  <a:ln>
                    <a:noFill/>
                  </a:ln>
                  <a:effectLst/>
                </c:spPr>
                <c:invertIfNegative val="0"/>
                <c:cat>
                  <c:strRef>
                    <c:extLst xmlns:c15="http://schemas.microsoft.com/office/drawing/2012/chart">
                      <c:ext xmlns:c15="http://schemas.microsoft.com/office/drawing/2012/chart" uri="{02D57815-91ED-43cb-92C2-25804820EDAC}">
                        <c15:formulaRef>
                          <c15:sqref>('III. Detail Excl - ER &amp; LTC'!$C$6,'III. Detail Excl - ER &amp; LTC'!$F$6,'III. Detail Excl - ER &amp; LTC'!$I$6,'III. Detail Excl - ER &amp; LTC'!$L$6,'III. Detail Excl - ER &amp; LTC'!$S$6,'III. Detail Excl - ER &amp; LTC'!$V$6,'III. Detail Excl - ER &amp; LTC'!$Y$6,'III. Detail Excl - ER &amp; LTC'!$AB$6,'III. Detail Excl - ER &amp; LTC'!$AI$6,'III. Detail Excl - ER &amp; LTC'!$AL$6,'III. Detail Excl - ER &amp; LTC'!$AO$6,'III. Detail Excl - ER &amp; LTC'!$AR$6,'III. Detail Excl - ER &amp; LTC'!$AY$6,'III. Detail Excl - ER &amp; LTC'!$BB$6,'III. Detail Excl - ER &amp; LTC'!$BE$6,'III. Detail Excl - ER &amp; LTC'!$BH$6)</c15:sqref>
                        </c15:formulaRef>
                      </c:ext>
                    </c:extLst>
                    <c:strCache>
                      <c:ptCount val="16"/>
                      <c:pt idx="0">
                        <c:v>2020Q1</c:v>
                      </c:pt>
                      <c:pt idx="1">
                        <c:v>2020Q2</c:v>
                      </c:pt>
                      <c:pt idx="2">
                        <c:v>2020Q3</c:v>
                      </c:pt>
                      <c:pt idx="3">
                        <c:v>2020Q4</c:v>
                      </c:pt>
                      <c:pt idx="4">
                        <c:v>2021Q1</c:v>
                      </c:pt>
                      <c:pt idx="5">
                        <c:v>2021Q2</c:v>
                      </c:pt>
                      <c:pt idx="6">
                        <c:v>2021Q3</c:v>
                      </c:pt>
                      <c:pt idx="7">
                        <c:v>2021Q4</c:v>
                      </c:pt>
                      <c:pt idx="8">
                        <c:v>2022Q1</c:v>
                      </c:pt>
                      <c:pt idx="9">
                        <c:v>2022Q2</c:v>
                      </c:pt>
                      <c:pt idx="10">
                        <c:v>2022Q3</c:v>
                      </c:pt>
                      <c:pt idx="11">
                        <c:v>2022Q4</c:v>
                      </c:pt>
                      <c:pt idx="12">
                        <c:v>2023Q1</c:v>
                      </c:pt>
                      <c:pt idx="13">
                        <c:v>2023Q2</c:v>
                      </c:pt>
                      <c:pt idx="14">
                        <c:v>2023Q3</c:v>
                      </c:pt>
                      <c:pt idx="15">
                        <c:v>2023Q4</c:v>
                      </c:pt>
                    </c:strCache>
                  </c:strRef>
                </c:cat>
                <c:val>
                  <c:numRef>
                    <c:extLst xmlns:c15="http://schemas.microsoft.com/office/drawing/2012/chart">
                      <c:ext xmlns:c15="http://schemas.microsoft.com/office/drawing/2012/chart" uri="{02D57815-91ED-43cb-92C2-25804820EDAC}">
                        <c15:formulaRef>
                          <c15:sqref>('III. Detail Excl - ER &amp; LTC'!$C$16,'III. Detail Excl - ER &amp; LTC'!$F$16,'III. Detail Excl - ER &amp; LTC'!$I$16,'III. Detail Excl - ER &amp; LTC'!$L$16,'III. Detail Excl - ER &amp; LTC'!$S$16,'III. Detail Excl - ER &amp; LTC'!$V$16,'III. Detail Excl - ER &amp; LTC'!$Y$16,'III. Detail Excl - ER &amp; LTC'!$AB$16,'III. Detail Excl - ER &amp; LTC'!$AI$16,'III. Detail Excl - ER &amp; LTC'!$AL$16,'III. Detail Excl - ER &amp; LTC'!$AO$16,'III. Detail Excl - ER &amp; LTC'!$AR$16,'III. Detail Excl - ER &amp; LTC'!$AY$16,'III. Detail Excl - ER &amp; LTC'!$BB$16,'III. Detail Excl - ER &amp; LTC'!$BE$16,'III. Detail Excl - ER &amp; LTC'!$BH$16)</c15:sqref>
                        </c15:formulaRef>
                      </c:ext>
                    </c:extLst>
                    <c:numCache>
                      <c:formatCode>_("$"* #,##0.00_);_("$"* \(#,##0.00\);_("$"* "-"??_);_(@_)</c:formatCode>
                      <c:ptCount val="1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numCache>
                  </c:numRef>
                </c:val>
                <c:extLst xmlns:c15="http://schemas.microsoft.com/office/drawing/2012/chart">
                  <c:ext xmlns:c16="http://schemas.microsoft.com/office/drawing/2014/chart" uri="{C3380CC4-5D6E-409C-BE32-E72D297353CC}">
                    <c16:uniqueId val="{00000009-596E-463F-9501-70A37C663F8F}"/>
                  </c:ext>
                </c:extLst>
              </c15:ser>
            </c15:filteredBarSeries>
            <c15:filteredBarSeries>
              <c15:ser>
                <c:idx val="10"/>
                <c:order val="10"/>
                <c:tx>
                  <c:strRef>
                    <c:extLst xmlns:c15="http://schemas.microsoft.com/office/drawing/2012/chart">
                      <c:ext xmlns:c15="http://schemas.microsoft.com/office/drawing/2012/chart" uri="{02D57815-91ED-43cb-92C2-25804820EDAC}">
                        <c15:formulaRef>
                          <c15:sqref>'III. Detail Excl - ER &amp; LTC'!$B$17</c15:sqref>
                        </c15:formulaRef>
                      </c:ext>
                    </c:extLst>
                    <c:strCache>
                      <c:ptCount val="1"/>
                      <c:pt idx="0">
                        <c:v>Visits for Outpatient BH Services with a BH Practitioner</c:v>
                      </c:pt>
                    </c:strCache>
                  </c:strRef>
                </c:tx>
                <c:spPr>
                  <a:solidFill>
                    <a:schemeClr val="accent3">
                      <a:lumMod val="80000"/>
                    </a:schemeClr>
                  </a:solidFill>
                  <a:ln>
                    <a:noFill/>
                  </a:ln>
                  <a:effectLst/>
                </c:spPr>
                <c:invertIfNegative val="0"/>
                <c:cat>
                  <c:strRef>
                    <c:extLst xmlns:c15="http://schemas.microsoft.com/office/drawing/2012/chart">
                      <c:ext xmlns:c15="http://schemas.microsoft.com/office/drawing/2012/chart" uri="{02D57815-91ED-43cb-92C2-25804820EDAC}">
                        <c15:formulaRef>
                          <c15:sqref>('III. Detail Excl - ER &amp; LTC'!$C$6,'III. Detail Excl - ER &amp; LTC'!$F$6,'III. Detail Excl - ER &amp; LTC'!$I$6,'III. Detail Excl - ER &amp; LTC'!$L$6,'III. Detail Excl - ER &amp; LTC'!$S$6,'III. Detail Excl - ER &amp; LTC'!$V$6,'III. Detail Excl - ER &amp; LTC'!$Y$6,'III. Detail Excl - ER &amp; LTC'!$AB$6,'III. Detail Excl - ER &amp; LTC'!$AI$6,'III. Detail Excl - ER &amp; LTC'!$AL$6,'III. Detail Excl - ER &amp; LTC'!$AO$6,'III. Detail Excl - ER &amp; LTC'!$AR$6,'III. Detail Excl - ER &amp; LTC'!$AY$6,'III. Detail Excl - ER &amp; LTC'!$BB$6,'III. Detail Excl - ER &amp; LTC'!$BE$6,'III. Detail Excl - ER &amp; LTC'!$BH$6)</c15:sqref>
                        </c15:formulaRef>
                      </c:ext>
                    </c:extLst>
                    <c:strCache>
                      <c:ptCount val="16"/>
                      <c:pt idx="0">
                        <c:v>2020Q1</c:v>
                      </c:pt>
                      <c:pt idx="1">
                        <c:v>2020Q2</c:v>
                      </c:pt>
                      <c:pt idx="2">
                        <c:v>2020Q3</c:v>
                      </c:pt>
                      <c:pt idx="3">
                        <c:v>2020Q4</c:v>
                      </c:pt>
                      <c:pt idx="4">
                        <c:v>2021Q1</c:v>
                      </c:pt>
                      <c:pt idx="5">
                        <c:v>2021Q2</c:v>
                      </c:pt>
                      <c:pt idx="6">
                        <c:v>2021Q3</c:v>
                      </c:pt>
                      <c:pt idx="7">
                        <c:v>2021Q4</c:v>
                      </c:pt>
                      <c:pt idx="8">
                        <c:v>2022Q1</c:v>
                      </c:pt>
                      <c:pt idx="9">
                        <c:v>2022Q2</c:v>
                      </c:pt>
                      <c:pt idx="10">
                        <c:v>2022Q3</c:v>
                      </c:pt>
                      <c:pt idx="11">
                        <c:v>2022Q4</c:v>
                      </c:pt>
                      <c:pt idx="12">
                        <c:v>2023Q1</c:v>
                      </c:pt>
                      <c:pt idx="13">
                        <c:v>2023Q2</c:v>
                      </c:pt>
                      <c:pt idx="14">
                        <c:v>2023Q3</c:v>
                      </c:pt>
                      <c:pt idx="15">
                        <c:v>2023Q4</c:v>
                      </c:pt>
                    </c:strCache>
                  </c:strRef>
                </c:cat>
                <c:val>
                  <c:numRef>
                    <c:extLst xmlns:c15="http://schemas.microsoft.com/office/drawing/2012/chart">
                      <c:ext xmlns:c15="http://schemas.microsoft.com/office/drawing/2012/chart" uri="{02D57815-91ED-43cb-92C2-25804820EDAC}">
                        <c15:formulaRef>
                          <c15:sqref>('III. Detail Excl - ER &amp; LTC'!$C$17,'III. Detail Excl - ER &amp; LTC'!$F$17,'III. Detail Excl - ER &amp; LTC'!$I$17,'III. Detail Excl - ER &amp; LTC'!$L$17,'III. Detail Excl - ER &amp; LTC'!$S$17,'III. Detail Excl - ER &amp; LTC'!$V$17,'III. Detail Excl - ER &amp; LTC'!$Y$17,'III. Detail Excl - ER &amp; LTC'!$AB$17,'III. Detail Excl - ER &amp; LTC'!$AI$17,'III. Detail Excl - ER &amp; LTC'!$AL$17,'III. Detail Excl - ER &amp; LTC'!$AO$17,'III. Detail Excl - ER &amp; LTC'!$AR$17,'III. Detail Excl - ER &amp; LTC'!$AY$17,'III. Detail Excl - ER &amp; LTC'!$BB$17,'III. Detail Excl - ER &amp; LTC'!$BE$17,'III. Detail Excl - ER &amp; LTC'!$BH$17)</c15:sqref>
                        </c15:formulaRef>
                      </c:ext>
                    </c:extLst>
                    <c:numCache>
                      <c:formatCode>_(* #,##0_);_(* \(#,##0\);_(* "-"??_);_(@_)</c:formatCode>
                      <c:ptCount val="16"/>
                    </c:numCache>
                  </c:numRef>
                </c:val>
                <c:extLst xmlns:c15="http://schemas.microsoft.com/office/drawing/2012/chart">
                  <c:ext xmlns:c16="http://schemas.microsoft.com/office/drawing/2014/chart" uri="{C3380CC4-5D6E-409C-BE32-E72D297353CC}">
                    <c16:uniqueId val="{0000000A-596E-463F-9501-70A37C663F8F}"/>
                  </c:ext>
                </c:extLst>
              </c15:ser>
            </c15:filteredBarSeries>
            <c15:filteredBarSeries>
              <c15:ser>
                <c:idx val="11"/>
                <c:order val="11"/>
                <c:tx>
                  <c:strRef>
                    <c:extLst xmlns:c15="http://schemas.microsoft.com/office/drawing/2012/chart">
                      <c:ext xmlns:c15="http://schemas.microsoft.com/office/drawing/2012/chart" uri="{02D57815-91ED-43cb-92C2-25804820EDAC}">
                        <c15:formulaRef>
                          <c15:sqref>'III. Detail Excl - ER &amp; LTC'!$B$18</c15:sqref>
                        </c15:formulaRef>
                      </c:ext>
                    </c:extLst>
                    <c:strCache>
                      <c:ptCount val="1"/>
                      <c:pt idx="0">
                        <c:v>Visits for Outpatient BH Services with a Non-BH Practitioner</c:v>
                      </c:pt>
                    </c:strCache>
                  </c:strRef>
                </c:tx>
                <c:spPr>
                  <a:solidFill>
                    <a:schemeClr val="accent5">
                      <a:lumMod val="80000"/>
                    </a:schemeClr>
                  </a:solidFill>
                  <a:ln>
                    <a:noFill/>
                  </a:ln>
                  <a:effectLst/>
                </c:spPr>
                <c:invertIfNegative val="0"/>
                <c:cat>
                  <c:strRef>
                    <c:extLst xmlns:c15="http://schemas.microsoft.com/office/drawing/2012/chart">
                      <c:ext xmlns:c15="http://schemas.microsoft.com/office/drawing/2012/chart" uri="{02D57815-91ED-43cb-92C2-25804820EDAC}">
                        <c15:formulaRef>
                          <c15:sqref>('III. Detail Excl - ER &amp; LTC'!$C$6,'III. Detail Excl - ER &amp; LTC'!$F$6,'III. Detail Excl - ER &amp; LTC'!$I$6,'III. Detail Excl - ER &amp; LTC'!$L$6,'III. Detail Excl - ER &amp; LTC'!$S$6,'III. Detail Excl - ER &amp; LTC'!$V$6,'III. Detail Excl - ER &amp; LTC'!$Y$6,'III. Detail Excl - ER &amp; LTC'!$AB$6,'III. Detail Excl - ER &amp; LTC'!$AI$6,'III. Detail Excl - ER &amp; LTC'!$AL$6,'III. Detail Excl - ER &amp; LTC'!$AO$6,'III. Detail Excl - ER &amp; LTC'!$AR$6,'III. Detail Excl - ER &amp; LTC'!$AY$6,'III. Detail Excl - ER &amp; LTC'!$BB$6,'III. Detail Excl - ER &amp; LTC'!$BE$6,'III. Detail Excl - ER &amp; LTC'!$BH$6)</c15:sqref>
                        </c15:formulaRef>
                      </c:ext>
                    </c:extLst>
                    <c:strCache>
                      <c:ptCount val="16"/>
                      <c:pt idx="0">
                        <c:v>2020Q1</c:v>
                      </c:pt>
                      <c:pt idx="1">
                        <c:v>2020Q2</c:v>
                      </c:pt>
                      <c:pt idx="2">
                        <c:v>2020Q3</c:v>
                      </c:pt>
                      <c:pt idx="3">
                        <c:v>2020Q4</c:v>
                      </c:pt>
                      <c:pt idx="4">
                        <c:v>2021Q1</c:v>
                      </c:pt>
                      <c:pt idx="5">
                        <c:v>2021Q2</c:v>
                      </c:pt>
                      <c:pt idx="6">
                        <c:v>2021Q3</c:v>
                      </c:pt>
                      <c:pt idx="7">
                        <c:v>2021Q4</c:v>
                      </c:pt>
                      <c:pt idx="8">
                        <c:v>2022Q1</c:v>
                      </c:pt>
                      <c:pt idx="9">
                        <c:v>2022Q2</c:v>
                      </c:pt>
                      <c:pt idx="10">
                        <c:v>2022Q3</c:v>
                      </c:pt>
                      <c:pt idx="11">
                        <c:v>2022Q4</c:v>
                      </c:pt>
                      <c:pt idx="12">
                        <c:v>2023Q1</c:v>
                      </c:pt>
                      <c:pt idx="13">
                        <c:v>2023Q2</c:v>
                      </c:pt>
                      <c:pt idx="14">
                        <c:v>2023Q3</c:v>
                      </c:pt>
                      <c:pt idx="15">
                        <c:v>2023Q4</c:v>
                      </c:pt>
                    </c:strCache>
                  </c:strRef>
                </c:cat>
                <c:val>
                  <c:numRef>
                    <c:extLst xmlns:c15="http://schemas.microsoft.com/office/drawing/2012/chart">
                      <c:ext xmlns:c15="http://schemas.microsoft.com/office/drawing/2012/chart" uri="{02D57815-91ED-43cb-92C2-25804820EDAC}">
                        <c15:formulaRef>
                          <c15:sqref>('III. Detail Excl - ER &amp; LTC'!$C$18,'III. Detail Excl - ER &amp; LTC'!$F$18,'III. Detail Excl - ER &amp; LTC'!$I$18,'III. Detail Excl - ER &amp; LTC'!$L$18,'III. Detail Excl - ER &amp; LTC'!$S$18,'III. Detail Excl - ER &amp; LTC'!$V$18,'III. Detail Excl - ER &amp; LTC'!$Y$18,'III. Detail Excl - ER &amp; LTC'!$AB$18,'III. Detail Excl - ER &amp; LTC'!$AI$18,'III. Detail Excl - ER &amp; LTC'!$AL$18,'III. Detail Excl - ER &amp; LTC'!$AO$18,'III. Detail Excl - ER &amp; LTC'!$AR$18,'III. Detail Excl - ER &amp; LTC'!$AY$18,'III. Detail Excl - ER &amp; LTC'!$BB$18,'III. Detail Excl - ER &amp; LTC'!$BE$18,'III. Detail Excl - ER &amp; LTC'!$BH$18)</c15:sqref>
                        </c15:formulaRef>
                      </c:ext>
                    </c:extLst>
                    <c:numCache>
                      <c:formatCode>_(* #,##0_);_(* \(#,##0\);_(* "-"??_);_(@_)</c:formatCode>
                      <c:ptCount val="16"/>
                    </c:numCache>
                  </c:numRef>
                </c:val>
                <c:extLst xmlns:c15="http://schemas.microsoft.com/office/drawing/2012/chart">
                  <c:ext xmlns:c16="http://schemas.microsoft.com/office/drawing/2014/chart" uri="{C3380CC4-5D6E-409C-BE32-E72D297353CC}">
                    <c16:uniqueId val="{0000000B-596E-463F-9501-70A37C663F8F}"/>
                  </c:ext>
                </c:extLst>
              </c15:ser>
            </c15:filteredBarSeries>
            <c15:filteredBarSeries>
              <c15:ser>
                <c:idx val="12"/>
                <c:order val="12"/>
                <c:tx>
                  <c:strRef>
                    <c:extLst xmlns:c15="http://schemas.microsoft.com/office/drawing/2012/chart">
                      <c:ext xmlns:c15="http://schemas.microsoft.com/office/drawing/2012/chart" uri="{02D57815-91ED-43cb-92C2-25804820EDAC}">
                        <c15:formulaRef>
                          <c15:sqref>'III. Detail Excl - ER &amp; LTC'!$B$19</c15:sqref>
                        </c15:formulaRef>
                      </c:ext>
                    </c:extLst>
                    <c:strCache>
                      <c:ptCount val="1"/>
                      <c:pt idx="0">
                        <c:v>Percentage of Visits for Outpatient BH Services with a BH Practitioner</c:v>
                      </c:pt>
                    </c:strCache>
                  </c:strRef>
                </c:tx>
                <c:spPr>
                  <a:solidFill>
                    <a:srgbClr val="00386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('III. Detail Excl - ER &amp; LTC'!$C$6,'III. Detail Excl - ER &amp; LTC'!$F$6,'III. Detail Excl - ER &amp; LTC'!$I$6,'III. Detail Excl - ER &amp; LTC'!$L$6,'III. Detail Excl - ER &amp; LTC'!$S$6,'III. Detail Excl - ER &amp; LTC'!$V$6,'III. Detail Excl - ER &amp; LTC'!$Y$6,'III. Detail Excl - ER &amp; LTC'!$AB$6,'III. Detail Excl - ER &amp; LTC'!$AI$6,'III. Detail Excl - ER &amp; LTC'!$AL$6,'III. Detail Excl - ER &amp; LTC'!$AO$6,'III. Detail Excl - ER &amp; LTC'!$AR$6,'III. Detail Excl - ER &amp; LTC'!$AY$6,'III. Detail Excl - ER &amp; LTC'!$BB$6,'III. Detail Excl - ER &amp; LTC'!$BE$6,'III. Detail Excl - ER &amp; LTC'!$BH$6)</c15:sqref>
                        </c15:formulaRef>
                      </c:ext>
                    </c:extLst>
                    <c:strCache>
                      <c:ptCount val="16"/>
                      <c:pt idx="0">
                        <c:v>2020Q1</c:v>
                      </c:pt>
                      <c:pt idx="1">
                        <c:v>2020Q2</c:v>
                      </c:pt>
                      <c:pt idx="2">
                        <c:v>2020Q3</c:v>
                      </c:pt>
                      <c:pt idx="3">
                        <c:v>2020Q4</c:v>
                      </c:pt>
                      <c:pt idx="4">
                        <c:v>2021Q1</c:v>
                      </c:pt>
                      <c:pt idx="5">
                        <c:v>2021Q2</c:v>
                      </c:pt>
                      <c:pt idx="6">
                        <c:v>2021Q3</c:v>
                      </c:pt>
                      <c:pt idx="7">
                        <c:v>2021Q4</c:v>
                      </c:pt>
                      <c:pt idx="8">
                        <c:v>2022Q1</c:v>
                      </c:pt>
                      <c:pt idx="9">
                        <c:v>2022Q2</c:v>
                      </c:pt>
                      <c:pt idx="10">
                        <c:v>2022Q3</c:v>
                      </c:pt>
                      <c:pt idx="11">
                        <c:v>2022Q4</c:v>
                      </c:pt>
                      <c:pt idx="12">
                        <c:v>2023Q1</c:v>
                      </c:pt>
                      <c:pt idx="13">
                        <c:v>2023Q2</c:v>
                      </c:pt>
                      <c:pt idx="14">
                        <c:v>2023Q3</c:v>
                      </c:pt>
                      <c:pt idx="15">
                        <c:v>2023Q4</c:v>
                      </c:pt>
                    </c:strCache>
                  </c:strRef>
                </c:cat>
                <c:val>
                  <c:numRef>
                    <c:extLst xmlns:c15="http://schemas.microsoft.com/office/drawing/2012/chart">
                      <c:ext xmlns:c15="http://schemas.microsoft.com/office/drawing/2012/chart" uri="{02D57815-91ED-43cb-92C2-25804820EDAC}">
                        <c15:formulaRef>
                          <c15:sqref>('III. Detail Excl - ER &amp; LTC'!$C$19,'III. Detail Excl - ER &amp; LTC'!$F$19,'III. Detail Excl - ER &amp; LTC'!$I$19,'III. Detail Excl - ER &amp; LTC'!$L$19,'III. Detail Excl - ER &amp; LTC'!$S$19,'III. Detail Excl - ER &amp; LTC'!$V$19,'III. Detail Excl - ER &amp; LTC'!$Y$19,'III. Detail Excl - ER &amp; LTC'!$AB$19,'III. Detail Excl - ER &amp; LTC'!$AI$19,'III. Detail Excl - ER &amp; LTC'!$AL$19,'III. Detail Excl - ER &amp; LTC'!$AO$19,'III. Detail Excl - ER &amp; LTC'!$AR$19,'III. Detail Excl - ER &amp; LTC'!$AY$19,'III. Detail Excl - ER &amp; LTC'!$BB$19,'III. Detail Excl - ER &amp; LTC'!$BE$19,'III. Detail Excl - ER &amp; LTC'!$BH$19)</c15:sqref>
                        </c15:formulaRef>
                      </c:ext>
                    </c:extLst>
                    <c:numCache>
                      <c:formatCode>0.0%</c:formatCode>
                      <c:ptCount val="1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numCache>
                  </c:numRef>
                </c:val>
                <c:extLst xmlns:c15="http://schemas.microsoft.com/office/drawing/2012/chart">
                  <c:ext xmlns:c16="http://schemas.microsoft.com/office/drawing/2014/chart" uri="{C3380CC4-5D6E-409C-BE32-E72D297353CC}">
                    <c16:uniqueId val="{0000000C-596E-463F-9501-70A37C663F8F}"/>
                  </c:ext>
                </c:extLst>
              </c15:ser>
            </c15:filteredBarSeries>
            <c15:filteredBarSeries>
              <c15:ser>
                <c:idx val="13"/>
                <c:order val="13"/>
                <c:tx>
                  <c:strRef>
                    <c:extLst xmlns:c15="http://schemas.microsoft.com/office/drawing/2012/chart">
                      <c:ext xmlns:c15="http://schemas.microsoft.com/office/drawing/2012/chart" uri="{02D57815-91ED-43cb-92C2-25804820EDAC}">
                        <c15:formulaRef>
                          <c15:sqref>'III. Detail Excl - ER &amp; LTC'!$B$20</c15:sqref>
                        </c15:formulaRef>
                      </c:ext>
                    </c:extLst>
                    <c:strCache>
                      <c:ptCount val="1"/>
                      <c:pt idx="0">
                        <c:v>Percentage of Visits for Outpatient BH Services with a Non-BH Practitioner</c:v>
                      </c:pt>
                    </c:strCache>
                  </c:strRef>
                </c:tx>
                <c:spPr>
                  <a:solidFill>
                    <a:srgbClr val="00968F"/>
                  </a:solidFill>
                  <a:ln>
                    <a:noFill/>
                  </a:ln>
                  <a:effectLst/>
                </c:spPr>
                <c:invertIfNegative val="0"/>
                <c:dLbls>
                  <c:dLbl>
                    <c:idx val="0"/>
                    <c:layout>
                      <c:manualLayout>
                        <c:x val="-3.1478582597537589E-17"/>
                        <c:y val="-2.6595744680851064E-2"/>
                      </c:manualLayout>
                    </c:layout>
                    <c:showLegendKey val="0"/>
                    <c:showVal val="1"/>
                    <c:showCatName val="0"/>
                    <c:showSerName val="0"/>
                    <c:showPercent val="0"/>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0D-596E-463F-9501-70A37C663F8F}"/>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('III. Detail Excl - ER &amp; LTC'!$C$6,'III. Detail Excl - ER &amp; LTC'!$F$6,'III. Detail Excl - ER &amp; LTC'!$I$6,'III. Detail Excl - ER &amp; LTC'!$L$6,'III. Detail Excl - ER &amp; LTC'!$S$6,'III. Detail Excl - ER &amp; LTC'!$V$6,'III. Detail Excl - ER &amp; LTC'!$Y$6,'III. Detail Excl - ER &amp; LTC'!$AB$6,'III. Detail Excl - ER &amp; LTC'!$AI$6,'III. Detail Excl - ER &amp; LTC'!$AL$6,'III. Detail Excl - ER &amp; LTC'!$AO$6,'III. Detail Excl - ER &amp; LTC'!$AR$6,'III. Detail Excl - ER &amp; LTC'!$AY$6,'III. Detail Excl - ER &amp; LTC'!$BB$6,'III. Detail Excl - ER &amp; LTC'!$BE$6,'III. Detail Excl - ER &amp; LTC'!$BH$6)</c15:sqref>
                        </c15:formulaRef>
                      </c:ext>
                    </c:extLst>
                    <c:strCache>
                      <c:ptCount val="16"/>
                      <c:pt idx="0">
                        <c:v>2020Q1</c:v>
                      </c:pt>
                      <c:pt idx="1">
                        <c:v>2020Q2</c:v>
                      </c:pt>
                      <c:pt idx="2">
                        <c:v>2020Q3</c:v>
                      </c:pt>
                      <c:pt idx="3">
                        <c:v>2020Q4</c:v>
                      </c:pt>
                      <c:pt idx="4">
                        <c:v>2021Q1</c:v>
                      </c:pt>
                      <c:pt idx="5">
                        <c:v>2021Q2</c:v>
                      </c:pt>
                      <c:pt idx="6">
                        <c:v>2021Q3</c:v>
                      </c:pt>
                      <c:pt idx="7">
                        <c:v>2021Q4</c:v>
                      </c:pt>
                      <c:pt idx="8">
                        <c:v>2022Q1</c:v>
                      </c:pt>
                      <c:pt idx="9">
                        <c:v>2022Q2</c:v>
                      </c:pt>
                      <c:pt idx="10">
                        <c:v>2022Q3</c:v>
                      </c:pt>
                      <c:pt idx="11">
                        <c:v>2022Q4</c:v>
                      </c:pt>
                      <c:pt idx="12">
                        <c:v>2023Q1</c:v>
                      </c:pt>
                      <c:pt idx="13">
                        <c:v>2023Q2</c:v>
                      </c:pt>
                      <c:pt idx="14">
                        <c:v>2023Q3</c:v>
                      </c:pt>
                      <c:pt idx="15">
                        <c:v>2023Q4</c:v>
                      </c:pt>
                    </c:strCache>
                  </c:strRef>
                </c:cat>
                <c:val>
                  <c:numRef>
                    <c:extLst xmlns:c15="http://schemas.microsoft.com/office/drawing/2012/chart">
                      <c:ext xmlns:c15="http://schemas.microsoft.com/office/drawing/2012/chart" uri="{02D57815-91ED-43cb-92C2-25804820EDAC}">
                        <c15:formulaRef>
                          <c15:sqref>('III. Detail Excl - ER &amp; LTC'!$C$20,'III. Detail Excl - ER &amp; LTC'!$F$20,'III. Detail Excl - ER &amp; LTC'!$I$20,'III. Detail Excl - ER &amp; LTC'!$L$20,'III. Detail Excl - ER &amp; LTC'!$S$20,'III. Detail Excl - ER &amp; LTC'!$V$20,'III. Detail Excl - ER &amp; LTC'!$Y$20,'III. Detail Excl - ER &amp; LTC'!$AB$20,'III. Detail Excl - ER &amp; LTC'!$AI$20,'III. Detail Excl - ER &amp; LTC'!$AL$20,'III. Detail Excl - ER &amp; LTC'!$AO$20,'III. Detail Excl - ER &amp; LTC'!$AR$20,'III. Detail Excl - ER &amp; LTC'!$AY$20,'III. Detail Excl - ER &amp; LTC'!$BB$20,'III. Detail Excl - ER &amp; LTC'!$BE$20,'III. Detail Excl - ER &amp; LTC'!$BH$20)</c15:sqref>
                        </c15:formulaRef>
                      </c:ext>
                    </c:extLst>
                    <c:numCache>
                      <c:formatCode>0.0%</c:formatCode>
                      <c:ptCount val="1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numCache>
                  </c:numRef>
                </c:val>
                <c:extLst xmlns:c15="http://schemas.microsoft.com/office/drawing/2012/chart">
                  <c:ext xmlns:c16="http://schemas.microsoft.com/office/drawing/2014/chart" uri="{C3380CC4-5D6E-409C-BE32-E72D297353CC}">
                    <c16:uniqueId val="{0000000E-596E-463F-9501-70A37C663F8F}"/>
                  </c:ext>
                </c:extLst>
              </c15:ser>
            </c15:filteredBarSeries>
            <c15:filteredBarSeries>
              <c15:ser>
                <c:idx val="14"/>
                <c:order val="14"/>
                <c:tx>
                  <c:strRef>
                    <c:extLst xmlns:c15="http://schemas.microsoft.com/office/drawing/2012/chart">
                      <c:ext xmlns:c15="http://schemas.microsoft.com/office/drawing/2012/chart" uri="{02D57815-91ED-43cb-92C2-25804820EDAC}">
                        <c15:formulaRef>
                          <c15:sqref>'III. Detail Excl - ER &amp; LTC'!$B$21</c15:sqref>
                        </c15:formulaRef>
                      </c:ext>
                    </c:extLst>
                    <c:strCache>
                      <c:ptCount val="1"/>
                      <c:pt idx="0">
                        <c:v>Dollars / Claims (Excluding ER &amp; LTC)</c:v>
                      </c:pt>
                    </c:strCache>
                  </c:strRef>
                </c:tx>
                <c:spPr>
                  <a:solidFill>
                    <a:schemeClr val="accent5">
                      <a:lumMod val="60000"/>
                      <a:lumOff val="40000"/>
                    </a:schemeClr>
                  </a:solidFill>
                  <a:ln>
                    <a:noFill/>
                  </a:ln>
                  <a:effectLst/>
                </c:spPr>
                <c:invertIfNegative val="0"/>
                <c:cat>
                  <c:strRef>
                    <c:extLst xmlns:c15="http://schemas.microsoft.com/office/drawing/2012/chart">
                      <c:ext xmlns:c15="http://schemas.microsoft.com/office/drawing/2012/chart" uri="{02D57815-91ED-43cb-92C2-25804820EDAC}">
                        <c15:formulaRef>
                          <c15:sqref>('III. Detail Excl - ER &amp; LTC'!$C$6,'III. Detail Excl - ER &amp; LTC'!$F$6,'III. Detail Excl - ER &amp; LTC'!$I$6,'III. Detail Excl - ER &amp; LTC'!$L$6,'III. Detail Excl - ER &amp; LTC'!$S$6,'III. Detail Excl - ER &amp; LTC'!$V$6,'III. Detail Excl - ER &amp; LTC'!$Y$6,'III. Detail Excl - ER &amp; LTC'!$AB$6,'III. Detail Excl - ER &amp; LTC'!$AI$6,'III. Detail Excl - ER &amp; LTC'!$AL$6,'III. Detail Excl - ER &amp; LTC'!$AO$6,'III. Detail Excl - ER &amp; LTC'!$AR$6,'III. Detail Excl - ER &amp; LTC'!$AY$6,'III. Detail Excl - ER &amp; LTC'!$BB$6,'III. Detail Excl - ER &amp; LTC'!$BE$6,'III. Detail Excl - ER &amp; LTC'!$BH$6)</c15:sqref>
                        </c15:formulaRef>
                      </c:ext>
                    </c:extLst>
                    <c:strCache>
                      <c:ptCount val="16"/>
                      <c:pt idx="0">
                        <c:v>2020Q1</c:v>
                      </c:pt>
                      <c:pt idx="1">
                        <c:v>2020Q2</c:v>
                      </c:pt>
                      <c:pt idx="2">
                        <c:v>2020Q3</c:v>
                      </c:pt>
                      <c:pt idx="3">
                        <c:v>2020Q4</c:v>
                      </c:pt>
                      <c:pt idx="4">
                        <c:v>2021Q1</c:v>
                      </c:pt>
                      <c:pt idx="5">
                        <c:v>2021Q2</c:v>
                      </c:pt>
                      <c:pt idx="6">
                        <c:v>2021Q3</c:v>
                      </c:pt>
                      <c:pt idx="7">
                        <c:v>2021Q4</c:v>
                      </c:pt>
                      <c:pt idx="8">
                        <c:v>2022Q1</c:v>
                      </c:pt>
                      <c:pt idx="9">
                        <c:v>2022Q2</c:v>
                      </c:pt>
                      <c:pt idx="10">
                        <c:v>2022Q3</c:v>
                      </c:pt>
                      <c:pt idx="11">
                        <c:v>2022Q4</c:v>
                      </c:pt>
                      <c:pt idx="12">
                        <c:v>2023Q1</c:v>
                      </c:pt>
                      <c:pt idx="13">
                        <c:v>2023Q2</c:v>
                      </c:pt>
                      <c:pt idx="14">
                        <c:v>2023Q3</c:v>
                      </c:pt>
                      <c:pt idx="15">
                        <c:v>2023Q4</c:v>
                      </c:pt>
                    </c:strCache>
                  </c:strRef>
                </c:cat>
                <c:val>
                  <c:numRef>
                    <c:extLst xmlns:c15="http://schemas.microsoft.com/office/drawing/2012/chart">
                      <c:ext xmlns:c15="http://schemas.microsoft.com/office/drawing/2012/chart" uri="{02D57815-91ED-43cb-92C2-25804820EDAC}">
                        <c15:formulaRef>
                          <c15:sqref>('III. Detail Excl - ER &amp; LTC'!$C$21,'III. Detail Excl - ER &amp; LTC'!$F$21,'III. Detail Excl - ER &amp; LTC'!$I$21,'III. Detail Excl - ER &amp; LTC'!$L$21,'III. Detail Excl - ER &amp; LTC'!$S$21,'III. Detail Excl - ER &amp; LTC'!$V$21,'III. Detail Excl - ER &amp; LTC'!$Y$21,'III. Detail Excl - ER &amp; LTC'!$AB$21,'III. Detail Excl - ER &amp; LTC'!$AI$21,'III. Detail Excl - ER &amp; LTC'!$AL$21,'III. Detail Excl - ER &amp; LTC'!$AO$21,'III. Detail Excl - ER &amp; LTC'!$AR$21,'III. Detail Excl - ER &amp; LTC'!$AY$21,'III. Detail Excl - ER &amp; LTC'!$BB$21,'III. Detail Excl - ER &amp; LTC'!$BE$21,'III. Detail Excl - ER &amp; LTC'!$BH$21)</c15:sqref>
                        </c15:formulaRef>
                      </c:ext>
                    </c:extLst>
                    <c:numCache>
                      <c:formatCode>General</c:formatCode>
                      <c:ptCount val="16"/>
                    </c:numCache>
                  </c:numRef>
                </c:val>
                <c:extLst xmlns:c15="http://schemas.microsoft.com/office/drawing/2012/chart">
                  <c:ext xmlns:c16="http://schemas.microsoft.com/office/drawing/2014/chart" uri="{C3380CC4-5D6E-409C-BE32-E72D297353CC}">
                    <c16:uniqueId val="{0000000F-596E-463F-9501-70A37C663F8F}"/>
                  </c:ext>
                </c:extLst>
              </c15:ser>
            </c15:filteredBarSeries>
            <c15:filteredBarSeries>
              <c15:ser>
                <c:idx val="15"/>
                <c:order val="15"/>
                <c:tx>
                  <c:strRef>
                    <c:extLst xmlns:c15="http://schemas.microsoft.com/office/drawing/2012/chart">
                      <c:ext xmlns:c15="http://schemas.microsoft.com/office/drawing/2012/chart" uri="{02D57815-91ED-43cb-92C2-25804820EDAC}">
                        <c15:formulaRef>
                          <c15:sqref>'III. Detail Excl - ER &amp; LTC'!$B$22</c15:sqref>
                        </c15:formulaRef>
                      </c:ext>
                    </c:extLst>
                    <c:strCache>
                      <c:ptCount val="1"/>
                      <c:pt idx="0">
                        <c:v>Paid Claims for Visits for Outpatient BH Services with a BH Practitioner</c:v>
                      </c:pt>
                    </c:strCache>
                  </c:strRef>
                </c:tx>
                <c:spPr>
                  <a:solidFill>
                    <a:schemeClr val="accent1">
                      <a:lumMod val="50000"/>
                    </a:schemeClr>
                  </a:solidFill>
                  <a:ln>
                    <a:noFill/>
                  </a:ln>
                  <a:effectLst/>
                </c:spPr>
                <c:invertIfNegative val="0"/>
                <c:cat>
                  <c:strRef>
                    <c:extLst xmlns:c15="http://schemas.microsoft.com/office/drawing/2012/chart">
                      <c:ext xmlns:c15="http://schemas.microsoft.com/office/drawing/2012/chart" uri="{02D57815-91ED-43cb-92C2-25804820EDAC}">
                        <c15:formulaRef>
                          <c15:sqref>('III. Detail Excl - ER &amp; LTC'!$C$6,'III. Detail Excl - ER &amp; LTC'!$F$6,'III. Detail Excl - ER &amp; LTC'!$I$6,'III. Detail Excl - ER &amp; LTC'!$L$6,'III. Detail Excl - ER &amp; LTC'!$S$6,'III. Detail Excl - ER &amp; LTC'!$V$6,'III. Detail Excl - ER &amp; LTC'!$Y$6,'III. Detail Excl - ER &amp; LTC'!$AB$6,'III. Detail Excl - ER &amp; LTC'!$AI$6,'III. Detail Excl - ER &amp; LTC'!$AL$6,'III. Detail Excl - ER &amp; LTC'!$AO$6,'III. Detail Excl - ER &amp; LTC'!$AR$6,'III. Detail Excl - ER &amp; LTC'!$AY$6,'III. Detail Excl - ER &amp; LTC'!$BB$6,'III. Detail Excl - ER &amp; LTC'!$BE$6,'III. Detail Excl - ER &amp; LTC'!$BH$6)</c15:sqref>
                        </c15:formulaRef>
                      </c:ext>
                    </c:extLst>
                    <c:strCache>
                      <c:ptCount val="16"/>
                      <c:pt idx="0">
                        <c:v>2020Q1</c:v>
                      </c:pt>
                      <c:pt idx="1">
                        <c:v>2020Q2</c:v>
                      </c:pt>
                      <c:pt idx="2">
                        <c:v>2020Q3</c:v>
                      </c:pt>
                      <c:pt idx="3">
                        <c:v>2020Q4</c:v>
                      </c:pt>
                      <c:pt idx="4">
                        <c:v>2021Q1</c:v>
                      </c:pt>
                      <c:pt idx="5">
                        <c:v>2021Q2</c:v>
                      </c:pt>
                      <c:pt idx="6">
                        <c:v>2021Q3</c:v>
                      </c:pt>
                      <c:pt idx="7">
                        <c:v>2021Q4</c:v>
                      </c:pt>
                      <c:pt idx="8">
                        <c:v>2022Q1</c:v>
                      </c:pt>
                      <c:pt idx="9">
                        <c:v>2022Q2</c:v>
                      </c:pt>
                      <c:pt idx="10">
                        <c:v>2022Q3</c:v>
                      </c:pt>
                      <c:pt idx="11">
                        <c:v>2022Q4</c:v>
                      </c:pt>
                      <c:pt idx="12">
                        <c:v>2023Q1</c:v>
                      </c:pt>
                      <c:pt idx="13">
                        <c:v>2023Q2</c:v>
                      </c:pt>
                      <c:pt idx="14">
                        <c:v>2023Q3</c:v>
                      </c:pt>
                      <c:pt idx="15">
                        <c:v>2023Q4</c:v>
                      </c:pt>
                    </c:strCache>
                  </c:strRef>
                </c:cat>
                <c:val>
                  <c:numRef>
                    <c:extLst xmlns:c15="http://schemas.microsoft.com/office/drawing/2012/chart">
                      <c:ext xmlns:c15="http://schemas.microsoft.com/office/drawing/2012/chart" uri="{02D57815-91ED-43cb-92C2-25804820EDAC}">
                        <c15:formulaRef>
                          <c15:sqref>('III. Detail Excl - ER &amp; LTC'!$C$22,'III. Detail Excl - ER &amp; LTC'!$F$22,'III. Detail Excl - ER &amp; LTC'!$I$22,'III. Detail Excl - ER &amp; LTC'!$L$22,'III. Detail Excl - ER &amp; LTC'!$S$22,'III. Detail Excl - ER &amp; LTC'!$V$22,'III. Detail Excl - ER &amp; LTC'!$Y$22,'III. Detail Excl - ER &amp; LTC'!$AB$22,'III. Detail Excl - ER &amp; LTC'!$AI$22,'III. Detail Excl - ER &amp; LTC'!$AL$22,'III. Detail Excl - ER &amp; LTC'!$AO$22,'III. Detail Excl - ER &amp; LTC'!$AR$22,'III. Detail Excl - ER &amp; LTC'!$AY$22,'III. Detail Excl - ER &amp; LTC'!$BB$22,'III. Detail Excl - ER &amp; LTC'!$BE$22,'III. Detail Excl - ER &amp; LTC'!$BH$22)</c15:sqref>
                        </c15:formulaRef>
                      </c:ext>
                    </c:extLst>
                    <c:numCache>
                      <c:formatCode>_("$"* #,##0_);_("$"* \(#,##0\);_("$"* "-"??_);_(@_)</c:formatCode>
                      <c:ptCount val="16"/>
                    </c:numCache>
                  </c:numRef>
                </c:val>
                <c:extLst xmlns:c15="http://schemas.microsoft.com/office/drawing/2012/chart">
                  <c:ext xmlns:c16="http://schemas.microsoft.com/office/drawing/2014/chart" uri="{C3380CC4-5D6E-409C-BE32-E72D297353CC}">
                    <c16:uniqueId val="{00000010-596E-463F-9501-70A37C663F8F}"/>
                  </c:ext>
                </c:extLst>
              </c15:ser>
            </c15:filteredBarSeries>
            <c15:filteredBarSeries>
              <c15:ser>
                <c:idx val="16"/>
                <c:order val="16"/>
                <c:tx>
                  <c:strRef>
                    <c:extLst xmlns:c15="http://schemas.microsoft.com/office/drawing/2012/chart">
                      <c:ext xmlns:c15="http://schemas.microsoft.com/office/drawing/2012/chart" uri="{02D57815-91ED-43cb-92C2-25804820EDAC}">
                        <c15:formulaRef>
                          <c15:sqref>'III. Detail Excl - ER &amp; LTC'!$B$23</c15:sqref>
                        </c15:formulaRef>
                      </c:ext>
                    </c:extLst>
                    <c:strCache>
                      <c:ptCount val="1"/>
                      <c:pt idx="0">
                        <c:v>Paid Claims for Visits for Outpatient BH Services with a Non-BH Practitioner</c:v>
                      </c:pt>
                    </c:strCache>
                  </c:strRef>
                </c:tx>
                <c:spPr>
                  <a:solidFill>
                    <a:schemeClr val="accent3">
                      <a:lumMod val="50000"/>
                    </a:schemeClr>
                  </a:solidFill>
                  <a:ln>
                    <a:noFill/>
                  </a:ln>
                  <a:effectLst/>
                </c:spPr>
                <c:invertIfNegative val="0"/>
                <c:cat>
                  <c:strRef>
                    <c:extLst xmlns:c15="http://schemas.microsoft.com/office/drawing/2012/chart">
                      <c:ext xmlns:c15="http://schemas.microsoft.com/office/drawing/2012/chart" uri="{02D57815-91ED-43cb-92C2-25804820EDAC}">
                        <c15:formulaRef>
                          <c15:sqref>('III. Detail Excl - ER &amp; LTC'!$C$6,'III. Detail Excl - ER &amp; LTC'!$F$6,'III. Detail Excl - ER &amp; LTC'!$I$6,'III. Detail Excl - ER &amp; LTC'!$L$6,'III. Detail Excl - ER &amp; LTC'!$S$6,'III. Detail Excl - ER &amp; LTC'!$V$6,'III. Detail Excl - ER &amp; LTC'!$Y$6,'III. Detail Excl - ER &amp; LTC'!$AB$6,'III. Detail Excl - ER &amp; LTC'!$AI$6,'III. Detail Excl - ER &amp; LTC'!$AL$6,'III. Detail Excl - ER &amp; LTC'!$AO$6,'III. Detail Excl - ER &amp; LTC'!$AR$6,'III. Detail Excl - ER &amp; LTC'!$AY$6,'III. Detail Excl - ER &amp; LTC'!$BB$6,'III. Detail Excl - ER &amp; LTC'!$BE$6,'III. Detail Excl - ER &amp; LTC'!$BH$6)</c15:sqref>
                        </c15:formulaRef>
                      </c:ext>
                    </c:extLst>
                    <c:strCache>
                      <c:ptCount val="16"/>
                      <c:pt idx="0">
                        <c:v>2020Q1</c:v>
                      </c:pt>
                      <c:pt idx="1">
                        <c:v>2020Q2</c:v>
                      </c:pt>
                      <c:pt idx="2">
                        <c:v>2020Q3</c:v>
                      </c:pt>
                      <c:pt idx="3">
                        <c:v>2020Q4</c:v>
                      </c:pt>
                      <c:pt idx="4">
                        <c:v>2021Q1</c:v>
                      </c:pt>
                      <c:pt idx="5">
                        <c:v>2021Q2</c:v>
                      </c:pt>
                      <c:pt idx="6">
                        <c:v>2021Q3</c:v>
                      </c:pt>
                      <c:pt idx="7">
                        <c:v>2021Q4</c:v>
                      </c:pt>
                      <c:pt idx="8">
                        <c:v>2022Q1</c:v>
                      </c:pt>
                      <c:pt idx="9">
                        <c:v>2022Q2</c:v>
                      </c:pt>
                      <c:pt idx="10">
                        <c:v>2022Q3</c:v>
                      </c:pt>
                      <c:pt idx="11">
                        <c:v>2022Q4</c:v>
                      </c:pt>
                      <c:pt idx="12">
                        <c:v>2023Q1</c:v>
                      </c:pt>
                      <c:pt idx="13">
                        <c:v>2023Q2</c:v>
                      </c:pt>
                      <c:pt idx="14">
                        <c:v>2023Q3</c:v>
                      </c:pt>
                      <c:pt idx="15">
                        <c:v>2023Q4</c:v>
                      </c:pt>
                    </c:strCache>
                  </c:strRef>
                </c:cat>
                <c:val>
                  <c:numRef>
                    <c:extLst xmlns:c15="http://schemas.microsoft.com/office/drawing/2012/chart">
                      <c:ext xmlns:c15="http://schemas.microsoft.com/office/drawing/2012/chart" uri="{02D57815-91ED-43cb-92C2-25804820EDAC}">
                        <c15:formulaRef>
                          <c15:sqref>('III. Detail Excl - ER &amp; LTC'!$C$23,'III. Detail Excl - ER &amp; LTC'!$F$23,'III. Detail Excl - ER &amp; LTC'!$I$23,'III. Detail Excl - ER &amp; LTC'!$L$23,'III. Detail Excl - ER &amp; LTC'!$S$23,'III. Detail Excl - ER &amp; LTC'!$V$23,'III. Detail Excl - ER &amp; LTC'!$Y$23,'III. Detail Excl - ER &amp; LTC'!$AB$23,'III. Detail Excl - ER &amp; LTC'!$AI$23,'III. Detail Excl - ER &amp; LTC'!$AL$23,'III. Detail Excl - ER &amp; LTC'!$AO$23,'III. Detail Excl - ER &amp; LTC'!$AR$23,'III. Detail Excl - ER &amp; LTC'!$AY$23,'III. Detail Excl - ER &amp; LTC'!$BB$23,'III. Detail Excl - ER &amp; LTC'!$BE$23,'III. Detail Excl - ER &amp; LTC'!$BH$23)</c15:sqref>
                        </c15:formulaRef>
                      </c:ext>
                    </c:extLst>
                    <c:numCache>
                      <c:formatCode>_("$"* #,##0_);_("$"* \(#,##0\);_("$"* "-"??_);_(@_)</c:formatCode>
                      <c:ptCount val="16"/>
                    </c:numCache>
                  </c:numRef>
                </c:val>
                <c:extLst xmlns:c15="http://schemas.microsoft.com/office/drawing/2012/chart">
                  <c:ext xmlns:c16="http://schemas.microsoft.com/office/drawing/2014/chart" uri="{C3380CC4-5D6E-409C-BE32-E72D297353CC}">
                    <c16:uniqueId val="{00000011-596E-463F-9501-70A37C663F8F}"/>
                  </c:ext>
                </c:extLst>
              </c15:ser>
            </c15:filteredBarSeries>
            <c15:filteredBarSeries>
              <c15:ser>
                <c:idx val="17"/>
                <c:order val="17"/>
                <c:tx>
                  <c:strRef>
                    <c:extLst xmlns:c15="http://schemas.microsoft.com/office/drawing/2012/chart">
                      <c:ext xmlns:c15="http://schemas.microsoft.com/office/drawing/2012/chart" uri="{02D57815-91ED-43cb-92C2-25804820EDAC}">
                        <c15:formulaRef>
                          <c15:sqref>'III. Detail Excl - ER &amp; LTC'!$B$24</c15:sqref>
                        </c15:formulaRef>
                      </c:ext>
                    </c:extLst>
                    <c:strCache>
                      <c:ptCount val="1"/>
                      <c:pt idx="0">
                        <c:v>Percent of Members with a Visit for Outpatient BH Services</c:v>
                      </c:pt>
                    </c:strCache>
                  </c:strRef>
                </c:tx>
                <c:spPr>
                  <a:solidFill>
                    <a:schemeClr val="accent5">
                      <a:lumMod val="50000"/>
                    </a:schemeClr>
                  </a:solidFill>
                  <a:ln>
                    <a:noFill/>
                  </a:ln>
                  <a:effectLst/>
                </c:spPr>
                <c:invertIfNegative val="0"/>
                <c:cat>
                  <c:strRef>
                    <c:extLst xmlns:c15="http://schemas.microsoft.com/office/drawing/2012/chart">
                      <c:ext xmlns:c15="http://schemas.microsoft.com/office/drawing/2012/chart" uri="{02D57815-91ED-43cb-92C2-25804820EDAC}">
                        <c15:formulaRef>
                          <c15:sqref>('III. Detail Excl - ER &amp; LTC'!$C$6,'III. Detail Excl - ER &amp; LTC'!$F$6,'III. Detail Excl - ER &amp; LTC'!$I$6,'III. Detail Excl - ER &amp; LTC'!$L$6,'III. Detail Excl - ER &amp; LTC'!$S$6,'III. Detail Excl - ER &amp; LTC'!$V$6,'III. Detail Excl - ER &amp; LTC'!$Y$6,'III. Detail Excl - ER &amp; LTC'!$AB$6,'III. Detail Excl - ER &amp; LTC'!$AI$6,'III. Detail Excl - ER &amp; LTC'!$AL$6,'III. Detail Excl - ER &amp; LTC'!$AO$6,'III. Detail Excl - ER &amp; LTC'!$AR$6,'III. Detail Excl - ER &amp; LTC'!$AY$6,'III. Detail Excl - ER &amp; LTC'!$BB$6,'III. Detail Excl - ER &amp; LTC'!$BE$6,'III. Detail Excl - ER &amp; LTC'!$BH$6)</c15:sqref>
                        </c15:formulaRef>
                      </c:ext>
                    </c:extLst>
                    <c:strCache>
                      <c:ptCount val="16"/>
                      <c:pt idx="0">
                        <c:v>2020Q1</c:v>
                      </c:pt>
                      <c:pt idx="1">
                        <c:v>2020Q2</c:v>
                      </c:pt>
                      <c:pt idx="2">
                        <c:v>2020Q3</c:v>
                      </c:pt>
                      <c:pt idx="3">
                        <c:v>2020Q4</c:v>
                      </c:pt>
                      <c:pt idx="4">
                        <c:v>2021Q1</c:v>
                      </c:pt>
                      <c:pt idx="5">
                        <c:v>2021Q2</c:v>
                      </c:pt>
                      <c:pt idx="6">
                        <c:v>2021Q3</c:v>
                      </c:pt>
                      <c:pt idx="7">
                        <c:v>2021Q4</c:v>
                      </c:pt>
                      <c:pt idx="8">
                        <c:v>2022Q1</c:v>
                      </c:pt>
                      <c:pt idx="9">
                        <c:v>2022Q2</c:v>
                      </c:pt>
                      <c:pt idx="10">
                        <c:v>2022Q3</c:v>
                      </c:pt>
                      <c:pt idx="11">
                        <c:v>2022Q4</c:v>
                      </c:pt>
                      <c:pt idx="12">
                        <c:v>2023Q1</c:v>
                      </c:pt>
                      <c:pt idx="13">
                        <c:v>2023Q2</c:v>
                      </c:pt>
                      <c:pt idx="14">
                        <c:v>2023Q3</c:v>
                      </c:pt>
                      <c:pt idx="15">
                        <c:v>2023Q4</c:v>
                      </c:pt>
                    </c:strCache>
                  </c:strRef>
                </c:cat>
                <c:val>
                  <c:numRef>
                    <c:extLst xmlns:c15="http://schemas.microsoft.com/office/drawing/2012/chart">
                      <c:ext xmlns:c15="http://schemas.microsoft.com/office/drawing/2012/chart" uri="{02D57815-91ED-43cb-92C2-25804820EDAC}">
                        <c15:formulaRef>
                          <c15:sqref>('III. Detail Excl - ER &amp; LTC'!$C$24,'III. Detail Excl - ER &amp; LTC'!$F$24,'III. Detail Excl - ER &amp; LTC'!$I$24,'III. Detail Excl - ER &amp; LTC'!$L$24,'III. Detail Excl - ER &amp; LTC'!$S$24,'III. Detail Excl - ER &amp; LTC'!$V$24,'III. Detail Excl - ER &amp; LTC'!$Y$24,'III. Detail Excl - ER &amp; LTC'!$AB$24,'III. Detail Excl - ER &amp; LTC'!$AI$24,'III. Detail Excl - ER &amp; LTC'!$AL$24,'III. Detail Excl - ER &amp; LTC'!$AO$24,'III. Detail Excl - ER &amp; LTC'!$AR$24,'III. Detail Excl - ER &amp; LTC'!$AY$24,'III. Detail Excl - ER &amp; LTC'!$BB$24,'III. Detail Excl - ER &amp; LTC'!$BE$24,'III. Detail Excl - ER &amp; LTC'!$BH$24)</c15:sqref>
                        </c15:formulaRef>
                      </c:ext>
                    </c:extLst>
                    <c:numCache>
                      <c:formatCode>0.0%</c:formatCode>
                      <c:ptCount val="1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numCache>
                  </c:numRef>
                </c:val>
                <c:extLst xmlns:c15="http://schemas.microsoft.com/office/drawing/2012/chart">
                  <c:ext xmlns:c16="http://schemas.microsoft.com/office/drawing/2014/chart" uri="{C3380CC4-5D6E-409C-BE32-E72D297353CC}">
                    <c16:uniqueId val="{00000012-596E-463F-9501-70A37C663F8F}"/>
                  </c:ext>
                </c:extLst>
              </c15:ser>
            </c15:filteredBarSeries>
            <c15:filteredBarSeries>
              <c15:ser>
                <c:idx val="18"/>
                <c:order val="18"/>
                <c:tx>
                  <c:strRef>
                    <c:extLst xmlns:c15="http://schemas.microsoft.com/office/drawing/2012/chart">
                      <c:ext xmlns:c15="http://schemas.microsoft.com/office/drawing/2012/chart" uri="{02D57815-91ED-43cb-92C2-25804820EDAC}">
                        <c15:formulaRef>
                          <c15:sqref>'III. Detail Excl - ER &amp; LTC'!$B$25</c15:sqref>
                        </c15:formulaRef>
                      </c:ext>
                    </c:extLst>
                    <c:strCache>
                      <c:ptCount val="1"/>
                      <c:pt idx="0">
                        <c:v>Summary</c:v>
                      </c:pt>
                    </c:strCache>
                  </c:strRef>
                </c:tx>
                <c:spPr>
                  <a:solidFill>
                    <a:schemeClr val="accent1">
                      <a:lumMod val="70000"/>
                      <a:lumOff val="30000"/>
                    </a:schemeClr>
                  </a:solidFill>
                  <a:ln>
                    <a:noFill/>
                  </a:ln>
                  <a:effectLst/>
                </c:spPr>
                <c:invertIfNegative val="0"/>
                <c:cat>
                  <c:strRef>
                    <c:extLst xmlns:c15="http://schemas.microsoft.com/office/drawing/2012/chart">
                      <c:ext xmlns:c15="http://schemas.microsoft.com/office/drawing/2012/chart" uri="{02D57815-91ED-43cb-92C2-25804820EDAC}">
                        <c15:formulaRef>
                          <c15:sqref>('III. Detail Excl - ER &amp; LTC'!$C$6,'III. Detail Excl - ER &amp; LTC'!$F$6,'III. Detail Excl - ER &amp; LTC'!$I$6,'III. Detail Excl - ER &amp; LTC'!$L$6,'III. Detail Excl - ER &amp; LTC'!$S$6,'III. Detail Excl - ER &amp; LTC'!$V$6,'III. Detail Excl - ER &amp; LTC'!$Y$6,'III. Detail Excl - ER &amp; LTC'!$AB$6,'III. Detail Excl - ER &amp; LTC'!$AI$6,'III. Detail Excl - ER &amp; LTC'!$AL$6,'III. Detail Excl - ER &amp; LTC'!$AO$6,'III. Detail Excl - ER &amp; LTC'!$AR$6,'III. Detail Excl - ER &amp; LTC'!$AY$6,'III. Detail Excl - ER &amp; LTC'!$BB$6,'III. Detail Excl - ER &amp; LTC'!$BE$6,'III. Detail Excl - ER &amp; LTC'!$BH$6)</c15:sqref>
                        </c15:formulaRef>
                      </c:ext>
                    </c:extLst>
                    <c:strCache>
                      <c:ptCount val="16"/>
                      <c:pt idx="0">
                        <c:v>2020Q1</c:v>
                      </c:pt>
                      <c:pt idx="1">
                        <c:v>2020Q2</c:v>
                      </c:pt>
                      <c:pt idx="2">
                        <c:v>2020Q3</c:v>
                      </c:pt>
                      <c:pt idx="3">
                        <c:v>2020Q4</c:v>
                      </c:pt>
                      <c:pt idx="4">
                        <c:v>2021Q1</c:v>
                      </c:pt>
                      <c:pt idx="5">
                        <c:v>2021Q2</c:v>
                      </c:pt>
                      <c:pt idx="6">
                        <c:v>2021Q3</c:v>
                      </c:pt>
                      <c:pt idx="7">
                        <c:v>2021Q4</c:v>
                      </c:pt>
                      <c:pt idx="8">
                        <c:v>2022Q1</c:v>
                      </c:pt>
                      <c:pt idx="9">
                        <c:v>2022Q2</c:v>
                      </c:pt>
                      <c:pt idx="10">
                        <c:v>2022Q3</c:v>
                      </c:pt>
                      <c:pt idx="11">
                        <c:v>2022Q4</c:v>
                      </c:pt>
                      <c:pt idx="12">
                        <c:v>2023Q1</c:v>
                      </c:pt>
                      <c:pt idx="13">
                        <c:v>2023Q2</c:v>
                      </c:pt>
                      <c:pt idx="14">
                        <c:v>2023Q3</c:v>
                      </c:pt>
                      <c:pt idx="15">
                        <c:v>2023Q4</c:v>
                      </c:pt>
                    </c:strCache>
                  </c:strRef>
                </c:cat>
                <c:val>
                  <c:numRef>
                    <c:extLst xmlns:c15="http://schemas.microsoft.com/office/drawing/2012/chart">
                      <c:ext xmlns:c15="http://schemas.microsoft.com/office/drawing/2012/chart" uri="{02D57815-91ED-43cb-92C2-25804820EDAC}">
                        <c15:formulaRef>
                          <c15:sqref>('III. Detail Excl - ER &amp; LTC'!$C$25,'III. Detail Excl - ER &amp; LTC'!$F$25,'III. Detail Excl - ER &amp; LTC'!$I$25,'III. Detail Excl - ER &amp; LTC'!$L$25,'III. Detail Excl - ER &amp; LTC'!$S$25,'III. Detail Excl - ER &amp; LTC'!$V$25,'III. Detail Excl - ER &amp; LTC'!$Y$25,'III. Detail Excl - ER &amp; LTC'!$AB$25,'III. Detail Excl - ER &amp; LTC'!$AI$25,'III. Detail Excl - ER &amp; LTC'!$AL$25,'III. Detail Excl - ER &amp; LTC'!$AO$25,'III. Detail Excl - ER &amp; LTC'!$AR$25,'III. Detail Excl - ER &amp; LTC'!$AY$25,'III. Detail Excl - ER &amp; LTC'!$BB$25,'III. Detail Excl - ER &amp; LTC'!$BE$25,'III. Detail Excl - ER &amp; LTC'!$BH$25)</c15:sqref>
                        </c15:formulaRef>
                      </c:ext>
                    </c:extLst>
                    <c:numCache>
                      <c:formatCode>General</c:formatCode>
                      <c:ptCount val="16"/>
                    </c:numCache>
                  </c:numRef>
                </c:val>
                <c:extLst xmlns:c15="http://schemas.microsoft.com/office/drawing/2012/chart">
                  <c:ext xmlns:c16="http://schemas.microsoft.com/office/drawing/2014/chart" uri="{C3380CC4-5D6E-409C-BE32-E72D297353CC}">
                    <c16:uniqueId val="{00000000-E949-47C4-A959-6C9F5B29AFD7}"/>
                  </c:ext>
                </c:extLst>
              </c15:ser>
            </c15:filteredBarSeries>
            <c15:filteredBarSeries>
              <c15:ser>
                <c:idx val="19"/>
                <c:order val="19"/>
                <c:tx>
                  <c:strRef>
                    <c:extLst xmlns:c15="http://schemas.microsoft.com/office/drawing/2012/chart">
                      <c:ext xmlns:c15="http://schemas.microsoft.com/office/drawing/2012/chart" uri="{02D57815-91ED-43cb-92C2-25804820EDAC}">
                        <c15:formulaRef>
                          <c15:sqref>'III. Detail Excl - ER &amp; LTC'!$B$26</c15:sqref>
                        </c15:formulaRef>
                      </c:ext>
                    </c:extLst>
                    <c:strCache>
                      <c:ptCount val="1"/>
                      <c:pt idx="0">
                        <c:v>Percentage of Members with a BH Visit with a BH Practitioner</c:v>
                      </c:pt>
                    </c:strCache>
                  </c:strRef>
                </c:tx>
                <c:spPr>
                  <a:solidFill>
                    <a:schemeClr val="accent3">
                      <a:lumMod val="70000"/>
                      <a:lumOff val="30000"/>
                    </a:schemeClr>
                  </a:solidFill>
                  <a:ln>
                    <a:noFill/>
                  </a:ln>
                  <a:effectLst/>
                </c:spPr>
                <c:invertIfNegative val="0"/>
                <c:cat>
                  <c:strRef>
                    <c:extLst xmlns:c15="http://schemas.microsoft.com/office/drawing/2012/chart">
                      <c:ext xmlns:c15="http://schemas.microsoft.com/office/drawing/2012/chart" uri="{02D57815-91ED-43cb-92C2-25804820EDAC}">
                        <c15:formulaRef>
                          <c15:sqref>('III. Detail Excl - ER &amp; LTC'!$C$6,'III. Detail Excl - ER &amp; LTC'!$F$6,'III. Detail Excl - ER &amp; LTC'!$I$6,'III. Detail Excl - ER &amp; LTC'!$L$6,'III. Detail Excl - ER &amp; LTC'!$S$6,'III. Detail Excl - ER &amp; LTC'!$V$6,'III. Detail Excl - ER &amp; LTC'!$Y$6,'III. Detail Excl - ER &amp; LTC'!$AB$6,'III. Detail Excl - ER &amp; LTC'!$AI$6,'III. Detail Excl - ER &amp; LTC'!$AL$6,'III. Detail Excl - ER &amp; LTC'!$AO$6,'III. Detail Excl - ER &amp; LTC'!$AR$6,'III. Detail Excl - ER &amp; LTC'!$AY$6,'III. Detail Excl - ER &amp; LTC'!$BB$6,'III. Detail Excl - ER &amp; LTC'!$BE$6,'III. Detail Excl - ER &amp; LTC'!$BH$6)</c15:sqref>
                        </c15:formulaRef>
                      </c:ext>
                    </c:extLst>
                    <c:strCache>
                      <c:ptCount val="16"/>
                      <c:pt idx="0">
                        <c:v>2020Q1</c:v>
                      </c:pt>
                      <c:pt idx="1">
                        <c:v>2020Q2</c:v>
                      </c:pt>
                      <c:pt idx="2">
                        <c:v>2020Q3</c:v>
                      </c:pt>
                      <c:pt idx="3">
                        <c:v>2020Q4</c:v>
                      </c:pt>
                      <c:pt idx="4">
                        <c:v>2021Q1</c:v>
                      </c:pt>
                      <c:pt idx="5">
                        <c:v>2021Q2</c:v>
                      </c:pt>
                      <c:pt idx="6">
                        <c:v>2021Q3</c:v>
                      </c:pt>
                      <c:pt idx="7">
                        <c:v>2021Q4</c:v>
                      </c:pt>
                      <c:pt idx="8">
                        <c:v>2022Q1</c:v>
                      </c:pt>
                      <c:pt idx="9">
                        <c:v>2022Q2</c:v>
                      </c:pt>
                      <c:pt idx="10">
                        <c:v>2022Q3</c:v>
                      </c:pt>
                      <c:pt idx="11">
                        <c:v>2022Q4</c:v>
                      </c:pt>
                      <c:pt idx="12">
                        <c:v>2023Q1</c:v>
                      </c:pt>
                      <c:pt idx="13">
                        <c:v>2023Q2</c:v>
                      </c:pt>
                      <c:pt idx="14">
                        <c:v>2023Q3</c:v>
                      </c:pt>
                      <c:pt idx="15">
                        <c:v>2023Q4</c:v>
                      </c:pt>
                    </c:strCache>
                  </c:strRef>
                </c:cat>
                <c:val>
                  <c:numRef>
                    <c:extLst xmlns:c15="http://schemas.microsoft.com/office/drawing/2012/chart">
                      <c:ext xmlns:c15="http://schemas.microsoft.com/office/drawing/2012/chart" uri="{02D57815-91ED-43cb-92C2-25804820EDAC}">
                        <c15:formulaRef>
                          <c15:sqref>('III. Detail Excl - ER &amp; LTC'!$C$26,'III. Detail Excl - ER &amp; LTC'!$F$26,'III. Detail Excl - ER &amp; LTC'!$I$26,'III. Detail Excl - ER &amp; LTC'!$L$26,'III. Detail Excl - ER &amp; LTC'!$S$26,'III. Detail Excl - ER &amp; LTC'!$V$26,'III. Detail Excl - ER &amp; LTC'!$Y$26,'III. Detail Excl - ER &amp; LTC'!$AB$26,'III. Detail Excl - ER &amp; LTC'!$AI$26,'III. Detail Excl - ER &amp; LTC'!$AL$26,'III. Detail Excl - ER &amp; LTC'!$AO$26,'III. Detail Excl - ER &amp; LTC'!$AR$26,'III. Detail Excl - ER &amp; LTC'!$AY$26,'III. Detail Excl - ER &amp; LTC'!$BB$26,'III. Detail Excl - ER &amp; LTC'!$BE$26,'III. Detail Excl - ER &amp; LTC'!$BH$26)</c15:sqref>
                        </c15:formulaRef>
                      </c:ext>
                    </c:extLst>
                    <c:numCache>
                      <c:formatCode>0.0%</c:formatCode>
                      <c:ptCount val="1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numCache>
                  </c:numRef>
                </c:val>
                <c:extLst xmlns:c15="http://schemas.microsoft.com/office/drawing/2012/chart">
                  <c:ext xmlns:c16="http://schemas.microsoft.com/office/drawing/2014/chart" uri="{C3380CC4-5D6E-409C-BE32-E72D297353CC}">
                    <c16:uniqueId val="{00000001-E949-47C4-A959-6C9F5B29AFD7}"/>
                  </c:ext>
                </c:extLst>
              </c15:ser>
            </c15:filteredBarSeries>
            <c15:filteredBarSeries>
              <c15:ser>
                <c:idx val="20"/>
                <c:order val="20"/>
                <c:tx>
                  <c:strRef>
                    <c:extLst xmlns:c15="http://schemas.microsoft.com/office/drawing/2012/chart">
                      <c:ext xmlns:c15="http://schemas.microsoft.com/office/drawing/2012/chart" uri="{02D57815-91ED-43cb-92C2-25804820EDAC}">
                        <c15:formulaRef>
                          <c15:sqref>'III. Detail Excl - ER &amp; LTC'!$B$27</c15:sqref>
                        </c15:formulaRef>
                      </c:ext>
                    </c:extLst>
                    <c:strCache>
                      <c:ptCount val="1"/>
                      <c:pt idx="0">
                        <c:v>Percentage of Members with a BH Visit with a Non-BH Practitioner</c:v>
                      </c:pt>
                    </c:strCache>
                  </c:strRef>
                </c:tx>
                <c:spPr>
                  <a:solidFill>
                    <a:schemeClr val="accent5">
                      <a:lumMod val="70000"/>
                      <a:lumOff val="30000"/>
                    </a:schemeClr>
                  </a:solidFill>
                  <a:ln>
                    <a:noFill/>
                  </a:ln>
                  <a:effectLst/>
                </c:spPr>
                <c:invertIfNegative val="0"/>
                <c:cat>
                  <c:strRef>
                    <c:extLst xmlns:c15="http://schemas.microsoft.com/office/drawing/2012/chart">
                      <c:ext xmlns:c15="http://schemas.microsoft.com/office/drawing/2012/chart" uri="{02D57815-91ED-43cb-92C2-25804820EDAC}">
                        <c15:formulaRef>
                          <c15:sqref>('III. Detail Excl - ER &amp; LTC'!$C$6,'III. Detail Excl - ER &amp; LTC'!$F$6,'III. Detail Excl - ER &amp; LTC'!$I$6,'III. Detail Excl - ER &amp; LTC'!$L$6,'III. Detail Excl - ER &amp; LTC'!$S$6,'III. Detail Excl - ER &amp; LTC'!$V$6,'III. Detail Excl - ER &amp; LTC'!$Y$6,'III. Detail Excl - ER &amp; LTC'!$AB$6,'III. Detail Excl - ER &amp; LTC'!$AI$6,'III. Detail Excl - ER &amp; LTC'!$AL$6,'III. Detail Excl - ER &amp; LTC'!$AO$6,'III. Detail Excl - ER &amp; LTC'!$AR$6,'III. Detail Excl - ER &amp; LTC'!$AY$6,'III. Detail Excl - ER &amp; LTC'!$BB$6,'III. Detail Excl - ER &amp; LTC'!$BE$6,'III. Detail Excl - ER &amp; LTC'!$BH$6)</c15:sqref>
                        </c15:formulaRef>
                      </c:ext>
                    </c:extLst>
                    <c:strCache>
                      <c:ptCount val="16"/>
                      <c:pt idx="0">
                        <c:v>2020Q1</c:v>
                      </c:pt>
                      <c:pt idx="1">
                        <c:v>2020Q2</c:v>
                      </c:pt>
                      <c:pt idx="2">
                        <c:v>2020Q3</c:v>
                      </c:pt>
                      <c:pt idx="3">
                        <c:v>2020Q4</c:v>
                      </c:pt>
                      <c:pt idx="4">
                        <c:v>2021Q1</c:v>
                      </c:pt>
                      <c:pt idx="5">
                        <c:v>2021Q2</c:v>
                      </c:pt>
                      <c:pt idx="6">
                        <c:v>2021Q3</c:v>
                      </c:pt>
                      <c:pt idx="7">
                        <c:v>2021Q4</c:v>
                      </c:pt>
                      <c:pt idx="8">
                        <c:v>2022Q1</c:v>
                      </c:pt>
                      <c:pt idx="9">
                        <c:v>2022Q2</c:v>
                      </c:pt>
                      <c:pt idx="10">
                        <c:v>2022Q3</c:v>
                      </c:pt>
                      <c:pt idx="11">
                        <c:v>2022Q4</c:v>
                      </c:pt>
                      <c:pt idx="12">
                        <c:v>2023Q1</c:v>
                      </c:pt>
                      <c:pt idx="13">
                        <c:v>2023Q2</c:v>
                      </c:pt>
                      <c:pt idx="14">
                        <c:v>2023Q3</c:v>
                      </c:pt>
                      <c:pt idx="15">
                        <c:v>2023Q4</c:v>
                      </c:pt>
                    </c:strCache>
                  </c:strRef>
                </c:cat>
                <c:val>
                  <c:numRef>
                    <c:extLst xmlns:c15="http://schemas.microsoft.com/office/drawing/2012/chart">
                      <c:ext xmlns:c15="http://schemas.microsoft.com/office/drawing/2012/chart" uri="{02D57815-91ED-43cb-92C2-25804820EDAC}">
                        <c15:formulaRef>
                          <c15:sqref>('III. Detail Excl - ER &amp; LTC'!$C$27,'III. Detail Excl - ER &amp; LTC'!$F$27,'III. Detail Excl - ER &amp; LTC'!$I$27,'III. Detail Excl - ER &amp; LTC'!$L$27,'III. Detail Excl - ER &amp; LTC'!$S$27,'III. Detail Excl - ER &amp; LTC'!$V$27,'III. Detail Excl - ER &amp; LTC'!$Y$27,'III. Detail Excl - ER &amp; LTC'!$AB$27,'III. Detail Excl - ER &amp; LTC'!$AI$27,'III. Detail Excl - ER &amp; LTC'!$AL$27,'III. Detail Excl - ER &amp; LTC'!$AO$27,'III. Detail Excl - ER &amp; LTC'!$AR$27,'III. Detail Excl - ER &amp; LTC'!$AY$27,'III. Detail Excl - ER &amp; LTC'!$BB$27,'III. Detail Excl - ER &amp; LTC'!$BE$27,'III. Detail Excl - ER &amp; LTC'!$BH$27)</c15:sqref>
                        </c15:formulaRef>
                      </c:ext>
                    </c:extLst>
                    <c:numCache>
                      <c:formatCode>0.0%</c:formatCode>
                      <c:ptCount val="1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numCache>
                  </c:numRef>
                </c:val>
                <c:extLst xmlns:c15="http://schemas.microsoft.com/office/drawing/2012/chart">
                  <c:ext xmlns:c16="http://schemas.microsoft.com/office/drawing/2014/chart" uri="{C3380CC4-5D6E-409C-BE32-E72D297353CC}">
                    <c16:uniqueId val="{00000002-E949-47C4-A959-6C9F5B29AFD7}"/>
                  </c:ext>
                </c:extLst>
              </c15:ser>
            </c15:filteredBarSeries>
          </c:ext>
        </c:extLst>
      </c:barChart>
      <c:catAx>
        <c:axId val="841409512"/>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41416072"/>
        <c:crosses val="autoZero"/>
        <c:auto val="1"/>
        <c:lblAlgn val="ctr"/>
        <c:lblOffset val="100"/>
        <c:noMultiLvlLbl val="0"/>
      </c:catAx>
      <c:valAx>
        <c:axId val="841416072"/>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41409512"/>
        <c:crosses val="autoZero"/>
        <c:crossBetween val="between"/>
      </c:valAx>
      <c:spPr>
        <a:noFill/>
        <a:ln>
          <a:noFill/>
        </a:ln>
        <a:effectLst/>
      </c:spPr>
    </c:plotArea>
    <c:legend>
      <c:legendPos val="b"/>
      <c:layout>
        <c:manualLayout>
          <c:xMode val="edge"/>
          <c:yMode val="edge"/>
          <c:x val="0.32939543918134989"/>
          <c:y val="0.94479268149472739"/>
          <c:w val="0.34120912163730027"/>
          <c:h val="3.6004860590659549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lumMod val="95000"/>
      </a:schemeClr>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900" b="1" i="0" u="none" strike="noStrike" kern="1200" spc="0" baseline="0">
                <a:solidFill>
                  <a:sysClr val="windowText" lastClr="000000">
                    <a:lumMod val="65000"/>
                    <a:lumOff val="35000"/>
                  </a:sysClr>
                </a:solidFill>
                <a:latin typeface="+mn-lt"/>
                <a:ea typeface="+mn-ea"/>
                <a:cs typeface="+mn-cs"/>
              </a:defRPr>
            </a:pPr>
            <a:r>
              <a:rPr lang="en-US" sz="900" b="1" i="0" baseline="0">
                <a:effectLst/>
                <a:latin typeface="+mn-lt"/>
              </a:rPr>
              <a:t>6b. </a:t>
            </a:r>
            <a:r>
              <a:rPr lang="en-US" sz="900" b="1" i="0" baseline="0">
                <a:effectLst/>
              </a:rPr>
              <a:t>Outpatient BH Services with a BH and Non-BH Practitioner - PMPM</a:t>
            </a:r>
            <a:endParaRPr lang="en-US" sz="900">
              <a:effectLst/>
            </a:endParaRPr>
          </a:p>
        </c:rich>
      </c:tx>
      <c:layout>
        <c:manualLayout>
          <c:xMode val="edge"/>
          <c:yMode val="edge"/>
          <c:x val="0.12824601366742597"/>
          <c:y val="2.9296875E-2"/>
        </c:manualLayout>
      </c:layout>
      <c:overlay val="0"/>
      <c:spPr>
        <a:no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900" b="1" i="0" u="none" strike="noStrike" kern="1200" spc="0" baseline="0">
              <a:solidFill>
                <a:sysClr val="windowText" lastClr="000000">
                  <a:lumMod val="65000"/>
                  <a:lumOff val="35000"/>
                </a:sysClr>
              </a:solidFill>
              <a:latin typeface="+mn-lt"/>
              <a:ea typeface="+mn-ea"/>
              <a:cs typeface="+mn-cs"/>
            </a:defRPr>
          </a:pPr>
          <a:endParaRPr lang="en-US"/>
        </a:p>
      </c:txPr>
    </c:title>
    <c:autoTitleDeleted val="0"/>
    <c:plotArea>
      <c:layout>
        <c:manualLayout>
          <c:layoutTarget val="inner"/>
          <c:xMode val="edge"/>
          <c:yMode val="edge"/>
          <c:x val="0.29544019654100212"/>
          <c:y val="0.1034580509511767"/>
          <c:w val="0.55194539625326788"/>
          <c:h val="0.72008613407607946"/>
        </c:manualLayout>
      </c:layout>
      <c:barChart>
        <c:barDir val="bar"/>
        <c:grouping val="clustered"/>
        <c:varyColors val="0"/>
        <c:ser>
          <c:idx val="14"/>
          <c:order val="14"/>
          <c:tx>
            <c:strRef>
              <c:f>'III. Detail Excl - ER &amp; LTC'!$B$22</c:f>
              <c:strCache>
                <c:ptCount val="1"/>
                <c:pt idx="0">
                  <c:v>Paid Claims for Visits for Outpatient BH Services with a BH Practitioner</c:v>
                </c:pt>
              </c:strCache>
            </c:strRef>
          </c:tx>
          <c:spPr>
            <a:solidFill>
              <a:srgbClr val="00968F"/>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('III. Detail Excl - ER &amp; LTC'!$C$7:$E$7,'III. Detail Excl - ER &amp; LTC'!$H$7,'III. Detail Excl - ER &amp; LTC'!$K$7,'III. Detail Excl - ER &amp; LTC'!$N$7,'III. Detail Excl - ER &amp; LTC'!$U$7,'III. Detail Excl - ER &amp; LTC'!$X$7,'III. Detail Excl - ER &amp; LTC'!$AA$7,'III. Detail Excl - ER &amp; LTC'!$AD$7,'III. Detail Excl - ER &amp; LTC'!$AK$7,'III. Detail Excl - ER &amp; LTC'!$AN$7,'III. Detail Excl - ER &amp; LTC'!$AQ$7,'III. Detail Excl - ER &amp; LTC'!$AT$7,'III. Detail Excl - ER &amp; LTC'!$BA$7,'III. Detail Excl - ER &amp; LTC'!$BD$7,'III. Detail Excl - ER &amp; LTC'!$BG$7,'III. Detail Excl - ER &amp; LTC'!$BJ$7)</c15:sqref>
                  </c15:fullRef>
                </c:ext>
              </c:extLst>
              <c:f>('III. Detail Excl - ER &amp; LTC'!$E$7,'III. Detail Excl - ER &amp; LTC'!$H$7,'III. Detail Excl - ER &amp; LTC'!$K$7,'III. Detail Excl - ER &amp; LTC'!$N$7,'III. Detail Excl - ER &amp; LTC'!$U$7,'III. Detail Excl - ER &amp; LTC'!$X$7,'III. Detail Excl - ER &amp; LTC'!$AA$7,'III. Detail Excl - ER &amp; LTC'!$AD$7,'III. Detail Excl - ER &amp; LTC'!$AK$7,'III. Detail Excl - ER &amp; LTC'!$AN$7,'III. Detail Excl - ER &amp; LTC'!$AQ$7,'III. Detail Excl - ER &amp; LTC'!$AT$7,'III. Detail Excl - ER &amp; LTC'!$BA$7,'III. Detail Excl - ER &amp; LTC'!$BD$7,'III. Detail Excl - ER &amp; LTC'!$BG$7,'III. Detail Excl - ER &amp; LTC'!$BJ$7)</c:f>
              <c:strCache>
                <c:ptCount val="16"/>
                <c:pt idx="0">
                  <c:v>2020Q1 - PMPM</c:v>
                </c:pt>
                <c:pt idx="1">
                  <c:v>2020Q2 - PMPM</c:v>
                </c:pt>
                <c:pt idx="2">
                  <c:v>2020Q3 - PMPM</c:v>
                </c:pt>
                <c:pt idx="3">
                  <c:v>2020Q4 - PMPM</c:v>
                </c:pt>
                <c:pt idx="4">
                  <c:v>2021Q1 - PMPM</c:v>
                </c:pt>
                <c:pt idx="5">
                  <c:v>2021Q2 - PMPM</c:v>
                </c:pt>
                <c:pt idx="6">
                  <c:v>2021Q3 - PMPM</c:v>
                </c:pt>
                <c:pt idx="7">
                  <c:v>2021Q4 - PMPM</c:v>
                </c:pt>
                <c:pt idx="8">
                  <c:v>2022Q1 - PMPM</c:v>
                </c:pt>
                <c:pt idx="9">
                  <c:v>2022Q2 - PMPM</c:v>
                </c:pt>
                <c:pt idx="10">
                  <c:v>2022Q3 - PMPM</c:v>
                </c:pt>
                <c:pt idx="11">
                  <c:v>2022Q4 - PMPM</c:v>
                </c:pt>
                <c:pt idx="12">
                  <c:v>2023Q1 - PMPM</c:v>
                </c:pt>
                <c:pt idx="13">
                  <c:v>2023Q2 - PMPM</c:v>
                </c:pt>
                <c:pt idx="14">
                  <c:v>2023Q3 - PMPM</c:v>
                </c:pt>
                <c:pt idx="15">
                  <c:v>2023Q4 - PMPM</c:v>
                </c:pt>
              </c:strCache>
            </c:strRef>
          </c:cat>
          <c:val>
            <c:numRef>
              <c:extLst>
                <c:ext xmlns:c15="http://schemas.microsoft.com/office/drawing/2012/chart" uri="{02D57815-91ED-43cb-92C2-25804820EDAC}">
                  <c15:fullRef>
                    <c15:sqref>('III. Detail Excl - ER &amp; LTC'!$C$22:$E$22,'III. Detail Excl - ER &amp; LTC'!$H$22,'III. Detail Excl - ER &amp; LTC'!$K$22,'III. Detail Excl - ER &amp; LTC'!$N$22,'III. Detail Excl - ER &amp; LTC'!$U$22,'III. Detail Excl - ER &amp; LTC'!$X$22,'III. Detail Excl - ER &amp; LTC'!$AA$22,'III. Detail Excl - ER &amp; LTC'!$AD$22,'III. Detail Excl - ER &amp; LTC'!$AK$22,'III. Detail Excl - ER &amp; LTC'!$AN$22,'III. Detail Excl - ER &amp; LTC'!$AQ$22,'III. Detail Excl - ER &amp; LTC'!$AT$22,'III. Detail Excl - ER &amp; LTC'!$BA$22,'III. Detail Excl - ER &amp; LTC'!$BD$22,'III. Detail Excl - ER &amp; LTC'!$BG$22,'III. Detail Excl - ER &amp; LTC'!$BJ$22)</c15:sqref>
                  </c15:fullRef>
                </c:ext>
              </c:extLst>
              <c:f>('III. Detail Excl - ER &amp; LTC'!$E$22,'III. Detail Excl - ER &amp; LTC'!$H$22,'III. Detail Excl - ER &amp; LTC'!$K$22,'III. Detail Excl - ER &amp; LTC'!$N$22,'III. Detail Excl - ER &amp; LTC'!$U$22,'III. Detail Excl - ER &amp; LTC'!$X$22,'III. Detail Excl - ER &amp; LTC'!$AA$22,'III. Detail Excl - ER &amp; LTC'!$AD$22,'III. Detail Excl - ER &amp; LTC'!$AK$22,'III. Detail Excl - ER &amp; LTC'!$AN$22,'III. Detail Excl - ER &amp; LTC'!$AQ$22,'III. Detail Excl - ER &amp; LTC'!$AT$22,'III. Detail Excl - ER &amp; LTC'!$BA$22,'III. Detail Excl - ER &amp; LTC'!$BD$22,'III. Detail Excl - ER &amp; LTC'!$BG$22,'III. Detail Excl - ER &amp; LTC'!$BJ$22)</c:f>
              <c:numCache>
                <c:formatCode>General</c:formatCode>
                <c:ptCount val="16"/>
                <c:pt idx="0" formatCode="_(&quot;$&quot;* #,##0.00_);_(&quot;$&quot;* \(#,##0.00\);_(&quot;$&quot;* &quot;-&quot;??_);_(@_)">
                  <c:v>0</c:v>
                </c:pt>
                <c:pt idx="1" formatCode="_(&quot;$&quot;* #,##0.00_);_(&quot;$&quot;* \(#,##0.00\);_(&quot;$&quot;* &quot;-&quot;??_);_(@_)">
                  <c:v>0</c:v>
                </c:pt>
                <c:pt idx="2" formatCode="_(&quot;$&quot;* #,##0.00_);_(&quot;$&quot;* \(#,##0.00\);_(&quot;$&quot;* &quot;-&quot;??_);_(@_)">
                  <c:v>0</c:v>
                </c:pt>
                <c:pt idx="3" formatCode="_(&quot;$&quot;* #,##0.00_);_(&quot;$&quot;* \(#,##0.00\);_(&quot;$&quot;* &quot;-&quot;??_);_(@_)">
                  <c:v>0</c:v>
                </c:pt>
                <c:pt idx="4" formatCode="_(&quot;$&quot;* #,##0.00_);_(&quot;$&quot;* \(#,##0.00\);_(&quot;$&quot;* &quot;-&quot;??_);_(@_)">
                  <c:v>0</c:v>
                </c:pt>
                <c:pt idx="5" formatCode="_(&quot;$&quot;* #,##0.00_);_(&quot;$&quot;* \(#,##0.00\);_(&quot;$&quot;* &quot;-&quot;??_);_(@_)">
                  <c:v>0</c:v>
                </c:pt>
                <c:pt idx="6" formatCode="_(&quot;$&quot;* #,##0.00_);_(&quot;$&quot;* \(#,##0.00\);_(&quot;$&quot;* &quot;-&quot;??_);_(@_)">
                  <c:v>0</c:v>
                </c:pt>
                <c:pt idx="7" formatCode="_(&quot;$&quot;* #,##0.00_);_(&quot;$&quot;* \(#,##0.00\);_(&quot;$&quot;* &quot;-&quot;??_);_(@_)">
                  <c:v>0</c:v>
                </c:pt>
                <c:pt idx="8" formatCode="_(&quot;$&quot;* #,##0.00_);_(&quot;$&quot;* \(#,##0.00\);_(&quot;$&quot;* &quot;-&quot;??_);_(@_)">
                  <c:v>0</c:v>
                </c:pt>
                <c:pt idx="9" formatCode="_(&quot;$&quot;* #,##0.00_);_(&quot;$&quot;* \(#,##0.00\);_(&quot;$&quot;* &quot;-&quot;??_);_(@_)">
                  <c:v>0</c:v>
                </c:pt>
                <c:pt idx="10" formatCode="_(&quot;$&quot;* #,##0.00_);_(&quot;$&quot;* \(#,##0.00\);_(&quot;$&quot;* &quot;-&quot;??_);_(@_)">
                  <c:v>0</c:v>
                </c:pt>
                <c:pt idx="11" formatCode="_(&quot;$&quot;* #,##0.00_);_(&quot;$&quot;* \(#,##0.00\);_(&quot;$&quot;* &quot;-&quot;??_);_(@_)">
                  <c:v>0</c:v>
                </c:pt>
                <c:pt idx="12" formatCode="_(&quot;$&quot;* #,##0.00_);_(&quot;$&quot;* \(#,##0.00\);_(&quot;$&quot;* &quot;-&quot;??_);_(@_)">
                  <c:v>0</c:v>
                </c:pt>
                <c:pt idx="13" formatCode="_(&quot;$&quot;* #,##0.00_);_(&quot;$&quot;* \(#,##0.00\);_(&quot;$&quot;* &quot;-&quot;??_);_(@_)">
                  <c:v>0</c:v>
                </c:pt>
                <c:pt idx="14" formatCode="_(&quot;$&quot;* #,##0.00_);_(&quot;$&quot;* \(#,##0.00\);_(&quot;$&quot;* &quot;-&quot;??_);_(@_)">
                  <c:v>0</c:v>
                </c:pt>
                <c:pt idx="15" formatCode="_(&quot;$&quot;* #,##0.00_);_(&quot;$&quot;* \(#,##0.00\);_(&quot;$&quot;* &quot;-&quot;??_);_(@_)">
                  <c:v>0</c:v>
                </c:pt>
              </c:numCache>
            </c:numRef>
          </c:val>
          <c:extLst xmlns:c15="http://schemas.microsoft.com/office/drawing/2012/chart">
            <c:ext xmlns:c16="http://schemas.microsoft.com/office/drawing/2014/chart" uri="{C3380CC4-5D6E-409C-BE32-E72D297353CC}">
              <c16:uniqueId val="{00000000-81DB-4ABE-979C-103A832FA50E}"/>
            </c:ext>
          </c:extLst>
        </c:ser>
        <c:ser>
          <c:idx val="15"/>
          <c:order val="15"/>
          <c:tx>
            <c:strRef>
              <c:f>'III. Detail Excl - ER &amp; LTC'!$B$23</c:f>
              <c:strCache>
                <c:ptCount val="1"/>
                <c:pt idx="0">
                  <c:v>Paid Claims for Visits for Outpatient BH Services with a Non-BH Practitioner</c:v>
                </c:pt>
              </c:strCache>
            </c:strRef>
          </c:tx>
          <c:spPr>
            <a:solidFill>
              <a:srgbClr val="00386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('III. Detail Excl - ER &amp; LTC'!$C$7:$E$7,'III. Detail Excl - ER &amp; LTC'!$H$7,'III. Detail Excl - ER &amp; LTC'!$K$7,'III. Detail Excl - ER &amp; LTC'!$N$7,'III. Detail Excl - ER &amp; LTC'!$U$7,'III. Detail Excl - ER &amp; LTC'!$X$7,'III. Detail Excl - ER &amp; LTC'!$AA$7,'III. Detail Excl - ER &amp; LTC'!$AD$7,'III. Detail Excl - ER &amp; LTC'!$AK$7,'III. Detail Excl - ER &amp; LTC'!$AN$7,'III. Detail Excl - ER &amp; LTC'!$AQ$7,'III. Detail Excl - ER &amp; LTC'!$AT$7,'III. Detail Excl - ER &amp; LTC'!$BA$7,'III. Detail Excl - ER &amp; LTC'!$BD$7,'III. Detail Excl - ER &amp; LTC'!$BG$7,'III. Detail Excl - ER &amp; LTC'!$BJ$7)</c15:sqref>
                  </c15:fullRef>
                </c:ext>
              </c:extLst>
              <c:f>('III. Detail Excl - ER &amp; LTC'!$E$7,'III. Detail Excl - ER &amp; LTC'!$H$7,'III. Detail Excl - ER &amp; LTC'!$K$7,'III. Detail Excl - ER &amp; LTC'!$N$7,'III. Detail Excl - ER &amp; LTC'!$U$7,'III. Detail Excl - ER &amp; LTC'!$X$7,'III. Detail Excl - ER &amp; LTC'!$AA$7,'III. Detail Excl - ER &amp; LTC'!$AD$7,'III. Detail Excl - ER &amp; LTC'!$AK$7,'III. Detail Excl - ER &amp; LTC'!$AN$7,'III. Detail Excl - ER &amp; LTC'!$AQ$7,'III. Detail Excl - ER &amp; LTC'!$AT$7,'III. Detail Excl - ER &amp; LTC'!$BA$7,'III. Detail Excl - ER &amp; LTC'!$BD$7,'III. Detail Excl - ER &amp; LTC'!$BG$7,'III. Detail Excl - ER &amp; LTC'!$BJ$7)</c:f>
              <c:strCache>
                <c:ptCount val="16"/>
                <c:pt idx="0">
                  <c:v>2020Q1 - PMPM</c:v>
                </c:pt>
                <c:pt idx="1">
                  <c:v>2020Q2 - PMPM</c:v>
                </c:pt>
                <c:pt idx="2">
                  <c:v>2020Q3 - PMPM</c:v>
                </c:pt>
                <c:pt idx="3">
                  <c:v>2020Q4 - PMPM</c:v>
                </c:pt>
                <c:pt idx="4">
                  <c:v>2021Q1 - PMPM</c:v>
                </c:pt>
                <c:pt idx="5">
                  <c:v>2021Q2 - PMPM</c:v>
                </c:pt>
                <c:pt idx="6">
                  <c:v>2021Q3 - PMPM</c:v>
                </c:pt>
                <c:pt idx="7">
                  <c:v>2021Q4 - PMPM</c:v>
                </c:pt>
                <c:pt idx="8">
                  <c:v>2022Q1 - PMPM</c:v>
                </c:pt>
                <c:pt idx="9">
                  <c:v>2022Q2 - PMPM</c:v>
                </c:pt>
                <c:pt idx="10">
                  <c:v>2022Q3 - PMPM</c:v>
                </c:pt>
                <c:pt idx="11">
                  <c:v>2022Q4 - PMPM</c:v>
                </c:pt>
                <c:pt idx="12">
                  <c:v>2023Q1 - PMPM</c:v>
                </c:pt>
                <c:pt idx="13">
                  <c:v>2023Q2 - PMPM</c:v>
                </c:pt>
                <c:pt idx="14">
                  <c:v>2023Q3 - PMPM</c:v>
                </c:pt>
                <c:pt idx="15">
                  <c:v>2023Q4 - PMPM</c:v>
                </c:pt>
              </c:strCache>
            </c:strRef>
          </c:cat>
          <c:val>
            <c:numRef>
              <c:extLst>
                <c:ext xmlns:c15="http://schemas.microsoft.com/office/drawing/2012/chart" uri="{02D57815-91ED-43cb-92C2-25804820EDAC}">
                  <c15:fullRef>
                    <c15:sqref>('III. Detail Excl - ER &amp; LTC'!$C$23:$E$23,'III. Detail Excl - ER &amp; LTC'!$H$23,'III. Detail Excl - ER &amp; LTC'!$K$23,'III. Detail Excl - ER &amp; LTC'!$N$23,'III. Detail Excl - ER &amp; LTC'!$U$23,'III. Detail Excl - ER &amp; LTC'!$X$23,'III. Detail Excl - ER &amp; LTC'!$AA$23,'III. Detail Excl - ER &amp; LTC'!$AD$23,'III. Detail Excl - ER &amp; LTC'!$AK$23,'III. Detail Excl - ER &amp; LTC'!$AN$23,'III. Detail Excl - ER &amp; LTC'!$AQ$23,'III. Detail Excl - ER &amp; LTC'!$AT$23,'III. Detail Excl - ER &amp; LTC'!$BA$23,'III. Detail Excl - ER &amp; LTC'!$BD$23,'III. Detail Excl - ER &amp; LTC'!$BG$23,'III. Detail Excl - ER &amp; LTC'!$BJ$23)</c15:sqref>
                  </c15:fullRef>
                </c:ext>
              </c:extLst>
              <c:f>('III. Detail Excl - ER &amp; LTC'!$E$23,'III. Detail Excl - ER &amp; LTC'!$H$23,'III. Detail Excl - ER &amp; LTC'!$K$23,'III. Detail Excl - ER &amp; LTC'!$N$23,'III. Detail Excl - ER &amp; LTC'!$U$23,'III. Detail Excl - ER &amp; LTC'!$X$23,'III. Detail Excl - ER &amp; LTC'!$AA$23,'III. Detail Excl - ER &amp; LTC'!$AD$23,'III. Detail Excl - ER &amp; LTC'!$AK$23,'III. Detail Excl - ER &amp; LTC'!$AN$23,'III. Detail Excl - ER &amp; LTC'!$AQ$23,'III. Detail Excl - ER &amp; LTC'!$AT$23,'III. Detail Excl - ER &amp; LTC'!$BA$23,'III. Detail Excl - ER &amp; LTC'!$BD$23,'III. Detail Excl - ER &amp; LTC'!$BG$23,'III. Detail Excl - ER &amp; LTC'!$BJ$23)</c:f>
              <c:numCache>
                <c:formatCode>General</c:formatCode>
                <c:ptCount val="16"/>
                <c:pt idx="0" formatCode="_(&quot;$&quot;* #,##0.00_);_(&quot;$&quot;* \(#,##0.00\);_(&quot;$&quot;* &quot;-&quot;??_);_(@_)">
                  <c:v>0</c:v>
                </c:pt>
                <c:pt idx="1" formatCode="_(&quot;$&quot;* #,##0.00_);_(&quot;$&quot;* \(#,##0.00\);_(&quot;$&quot;* &quot;-&quot;??_);_(@_)">
                  <c:v>0</c:v>
                </c:pt>
                <c:pt idx="2" formatCode="_(&quot;$&quot;* #,##0.00_);_(&quot;$&quot;* \(#,##0.00\);_(&quot;$&quot;* &quot;-&quot;??_);_(@_)">
                  <c:v>0</c:v>
                </c:pt>
                <c:pt idx="3" formatCode="_(&quot;$&quot;* #,##0.00_);_(&quot;$&quot;* \(#,##0.00\);_(&quot;$&quot;* &quot;-&quot;??_);_(@_)">
                  <c:v>0</c:v>
                </c:pt>
                <c:pt idx="4" formatCode="_(&quot;$&quot;* #,##0.00_);_(&quot;$&quot;* \(#,##0.00\);_(&quot;$&quot;* &quot;-&quot;??_);_(@_)">
                  <c:v>0</c:v>
                </c:pt>
                <c:pt idx="5" formatCode="_(&quot;$&quot;* #,##0.00_);_(&quot;$&quot;* \(#,##0.00\);_(&quot;$&quot;* &quot;-&quot;??_);_(@_)">
                  <c:v>0</c:v>
                </c:pt>
                <c:pt idx="6" formatCode="_(&quot;$&quot;* #,##0.00_);_(&quot;$&quot;* \(#,##0.00\);_(&quot;$&quot;* &quot;-&quot;??_);_(@_)">
                  <c:v>0</c:v>
                </c:pt>
                <c:pt idx="7" formatCode="_(&quot;$&quot;* #,##0.00_);_(&quot;$&quot;* \(#,##0.00\);_(&quot;$&quot;* &quot;-&quot;??_);_(@_)">
                  <c:v>0</c:v>
                </c:pt>
                <c:pt idx="8" formatCode="_(&quot;$&quot;* #,##0.00_);_(&quot;$&quot;* \(#,##0.00\);_(&quot;$&quot;* &quot;-&quot;??_);_(@_)">
                  <c:v>0</c:v>
                </c:pt>
                <c:pt idx="9" formatCode="_(&quot;$&quot;* #,##0.00_);_(&quot;$&quot;* \(#,##0.00\);_(&quot;$&quot;* &quot;-&quot;??_);_(@_)">
                  <c:v>0</c:v>
                </c:pt>
                <c:pt idx="10" formatCode="_(&quot;$&quot;* #,##0.00_);_(&quot;$&quot;* \(#,##0.00\);_(&quot;$&quot;* &quot;-&quot;??_);_(@_)">
                  <c:v>0</c:v>
                </c:pt>
                <c:pt idx="11" formatCode="_(&quot;$&quot;* #,##0.00_);_(&quot;$&quot;* \(#,##0.00\);_(&quot;$&quot;* &quot;-&quot;??_);_(@_)">
                  <c:v>0</c:v>
                </c:pt>
                <c:pt idx="12" formatCode="_(&quot;$&quot;* #,##0.00_);_(&quot;$&quot;* \(#,##0.00\);_(&quot;$&quot;* &quot;-&quot;??_);_(@_)">
                  <c:v>0</c:v>
                </c:pt>
                <c:pt idx="13" formatCode="_(&quot;$&quot;* #,##0.00_);_(&quot;$&quot;* \(#,##0.00\);_(&quot;$&quot;* &quot;-&quot;??_);_(@_)">
                  <c:v>0</c:v>
                </c:pt>
                <c:pt idx="14" formatCode="_(&quot;$&quot;* #,##0.00_);_(&quot;$&quot;* \(#,##0.00\);_(&quot;$&quot;* &quot;-&quot;??_);_(@_)">
                  <c:v>0</c:v>
                </c:pt>
                <c:pt idx="15" formatCode="_(&quot;$&quot;* #,##0.00_);_(&quot;$&quot;* \(#,##0.00\);_(&quot;$&quot;* &quot;-&quot;??_);_(@_)">
                  <c:v>0</c:v>
                </c:pt>
              </c:numCache>
            </c:numRef>
          </c:val>
          <c:extLst>
            <c:ext xmlns:c16="http://schemas.microsoft.com/office/drawing/2014/chart" uri="{C3380CC4-5D6E-409C-BE32-E72D297353CC}">
              <c16:uniqueId val="{00000001-81DB-4ABE-979C-103A832FA50E}"/>
            </c:ext>
          </c:extLst>
        </c:ser>
        <c:dLbls>
          <c:showLegendKey val="0"/>
          <c:showVal val="0"/>
          <c:showCatName val="0"/>
          <c:showSerName val="0"/>
          <c:showPercent val="0"/>
          <c:showBubbleSize val="0"/>
        </c:dLbls>
        <c:gapWidth val="150"/>
        <c:axId val="841409512"/>
        <c:axId val="841416072"/>
        <c:extLst>
          <c:ext xmlns:c15="http://schemas.microsoft.com/office/drawing/2012/chart" uri="{02D57815-91ED-43cb-92C2-25804820EDAC}">
            <c15:filteredBarSeries>
              <c15:ser>
                <c:idx val="0"/>
                <c:order val="0"/>
                <c:tx>
                  <c:strRef>
                    <c:extLst>
                      <c:ext uri="{02D57815-91ED-43cb-92C2-25804820EDAC}">
                        <c15:formulaRef>
                          <c15:sqref>'III. Detail Excl - ER &amp; LTC'!$B$8</c15:sqref>
                        </c15:formulaRef>
                      </c:ext>
                    </c:extLst>
                    <c:strCache>
                      <c:ptCount val="1"/>
                      <c:pt idx="0">
                        <c:v>Member (Excluding ER &amp; LTC)</c:v>
                      </c:pt>
                    </c:strCache>
                  </c:strRef>
                </c:tx>
                <c:spPr>
                  <a:solidFill>
                    <a:schemeClr val="accent1"/>
                  </a:solidFill>
                  <a:ln>
                    <a:noFill/>
                  </a:ln>
                  <a:effectLst/>
                </c:spPr>
                <c:invertIfNegative val="0"/>
                <c:cat>
                  <c:strRef>
                    <c:extLst>
                      <c:ext uri="{02D57815-91ED-43cb-92C2-25804820EDAC}">
                        <c15:fullRef>
                          <c15:sqref>('III. Detail Excl - ER &amp; LTC'!$C$7:$E$7,'III. Detail Excl - ER &amp; LTC'!$H$7,'III. Detail Excl - ER &amp; LTC'!$K$7,'III. Detail Excl - ER &amp; LTC'!$N$7,'III. Detail Excl - ER &amp; LTC'!$U$7,'III. Detail Excl - ER &amp; LTC'!$X$7,'III. Detail Excl - ER &amp; LTC'!$AA$7,'III. Detail Excl - ER &amp; LTC'!$AD$7,'III. Detail Excl - ER &amp; LTC'!$AK$7,'III. Detail Excl - ER &amp; LTC'!$AN$7,'III. Detail Excl - ER &amp; LTC'!$AQ$7,'III. Detail Excl - ER &amp; LTC'!$AT$7,'III. Detail Excl - ER &amp; LTC'!$BA$7,'III. Detail Excl - ER &amp; LTC'!$BD$7,'III. Detail Excl - ER &amp; LTC'!$BG$7,'III. Detail Excl - ER &amp; LTC'!$BJ$7)</c15:sqref>
                        </c15:fullRef>
                        <c15:formulaRef>
                          <c15:sqref>('III. Detail Excl - ER &amp; LTC'!$E$7,'III. Detail Excl - ER &amp; LTC'!$H$7,'III. Detail Excl - ER &amp; LTC'!$K$7,'III. Detail Excl - ER &amp; LTC'!$N$7,'III. Detail Excl - ER &amp; LTC'!$U$7,'III. Detail Excl - ER &amp; LTC'!$X$7,'III. Detail Excl - ER &amp; LTC'!$AA$7,'III. Detail Excl - ER &amp; LTC'!$AD$7,'III. Detail Excl - ER &amp; LTC'!$AK$7,'III. Detail Excl - ER &amp; LTC'!$AN$7,'III. Detail Excl - ER &amp; LTC'!$AQ$7,'III. Detail Excl - ER &amp; LTC'!$AT$7,'III. Detail Excl - ER &amp; LTC'!$BA$7,'III. Detail Excl - ER &amp; LTC'!$BD$7,'III. Detail Excl - ER &amp; LTC'!$BG$7,'III. Detail Excl - ER &amp; LTC'!$BJ$7)</c15:sqref>
                        </c15:formulaRef>
                      </c:ext>
                    </c:extLst>
                    <c:strCache>
                      <c:ptCount val="16"/>
                      <c:pt idx="0">
                        <c:v>2020Q1 - PMPM</c:v>
                      </c:pt>
                      <c:pt idx="1">
                        <c:v>2020Q2 - PMPM</c:v>
                      </c:pt>
                      <c:pt idx="2">
                        <c:v>2020Q3 - PMPM</c:v>
                      </c:pt>
                      <c:pt idx="3">
                        <c:v>2020Q4 - PMPM</c:v>
                      </c:pt>
                      <c:pt idx="4">
                        <c:v>2021Q1 - PMPM</c:v>
                      </c:pt>
                      <c:pt idx="5">
                        <c:v>2021Q2 - PMPM</c:v>
                      </c:pt>
                      <c:pt idx="6">
                        <c:v>2021Q3 - PMPM</c:v>
                      </c:pt>
                      <c:pt idx="7">
                        <c:v>2021Q4 - PMPM</c:v>
                      </c:pt>
                      <c:pt idx="8">
                        <c:v>2022Q1 - PMPM</c:v>
                      </c:pt>
                      <c:pt idx="9">
                        <c:v>2022Q2 - PMPM</c:v>
                      </c:pt>
                      <c:pt idx="10">
                        <c:v>2022Q3 - PMPM</c:v>
                      </c:pt>
                      <c:pt idx="11">
                        <c:v>2022Q4 - PMPM</c:v>
                      </c:pt>
                      <c:pt idx="12">
                        <c:v>2023Q1 - PMPM</c:v>
                      </c:pt>
                      <c:pt idx="13">
                        <c:v>2023Q2 - PMPM</c:v>
                      </c:pt>
                      <c:pt idx="14">
                        <c:v>2023Q3 - PMPM</c:v>
                      </c:pt>
                      <c:pt idx="15">
                        <c:v>2023Q4 - PMPM</c:v>
                      </c:pt>
                    </c:strCache>
                  </c:strRef>
                </c:cat>
                <c:val>
                  <c:numRef>
                    <c:extLst>
                      <c:ext uri="{02D57815-91ED-43cb-92C2-25804820EDAC}">
                        <c15:fullRef>
                          <c15:sqref>('III. Detail Excl - ER &amp; LTC'!$C$8:$E$8,'III. Detail Excl - ER &amp; LTC'!$H$8,'III. Detail Excl - ER &amp; LTC'!$K$8,'III. Detail Excl - ER &amp; LTC'!$N$8,'III. Detail Excl - ER &amp; LTC'!$U$8,'III. Detail Excl - ER &amp; LTC'!$X$8,'III. Detail Excl - ER &amp; LTC'!$AA$8,'III. Detail Excl - ER &amp; LTC'!$AD$8,'III. Detail Excl - ER &amp; LTC'!$AK$8,'III. Detail Excl - ER &amp; LTC'!$AN$8,'III. Detail Excl - ER &amp; LTC'!$AQ$8,'III. Detail Excl - ER &amp; LTC'!$AT$8,'III. Detail Excl - ER &amp; LTC'!$BA$8,'III. Detail Excl - ER &amp; LTC'!$BD$8,'III. Detail Excl - ER &amp; LTC'!$BG$8,'III. Detail Excl - ER &amp; LTC'!$BJ$8)</c15:sqref>
                        </c15:fullRef>
                        <c15:formulaRef>
                          <c15:sqref>('III. Detail Excl - ER &amp; LTC'!$E$8,'III. Detail Excl - ER &amp; LTC'!$H$8,'III. Detail Excl - ER &amp; LTC'!$K$8,'III. Detail Excl - ER &amp; LTC'!$N$8,'III. Detail Excl - ER &amp; LTC'!$U$8,'III. Detail Excl - ER &amp; LTC'!$X$8,'III. Detail Excl - ER &amp; LTC'!$AA$8,'III. Detail Excl - ER &amp; LTC'!$AD$8,'III. Detail Excl - ER &amp; LTC'!$AK$8,'III. Detail Excl - ER &amp; LTC'!$AN$8,'III. Detail Excl - ER &amp; LTC'!$AQ$8,'III. Detail Excl - ER &amp; LTC'!$AT$8,'III. Detail Excl - ER &amp; LTC'!$BA$8,'III. Detail Excl - ER &amp; LTC'!$BD$8,'III. Detail Excl - ER &amp; LTC'!$BG$8,'III. Detail Excl - ER &amp; LTC'!$BJ$8)</c15:sqref>
                        </c15:formulaRef>
                      </c:ext>
                    </c:extLst>
                    <c:numCache>
                      <c:formatCode>General</c:formatCode>
                      <c:ptCount val="16"/>
                    </c:numCache>
                  </c:numRef>
                </c:val>
                <c:extLst>
                  <c:ext xmlns:c16="http://schemas.microsoft.com/office/drawing/2014/chart" uri="{C3380CC4-5D6E-409C-BE32-E72D297353CC}">
                    <c16:uniqueId val="{00000002-81DB-4ABE-979C-103A832FA50E}"/>
                  </c:ext>
                </c:extLst>
              </c15:ser>
            </c15:filteredBarSeries>
            <c15:filteredBarSeries>
              <c15:ser>
                <c:idx val="1"/>
                <c:order val="1"/>
                <c:tx>
                  <c:strRef>
                    <c:extLst xmlns:c15="http://schemas.microsoft.com/office/drawing/2012/chart">
                      <c:ext xmlns:c15="http://schemas.microsoft.com/office/drawing/2012/chart" uri="{02D57815-91ED-43cb-92C2-25804820EDAC}">
                        <c15:formulaRef>
                          <c15:sqref>'III. Detail Excl - ER &amp; LTC'!$B$9</c15:sqref>
                        </c15:formulaRef>
                      </c:ext>
                    </c:extLst>
                    <c:strCache>
                      <c:ptCount val="1"/>
                      <c:pt idx="0">
                        <c:v>Total Unique Members</c:v>
                      </c:pt>
                    </c:strCache>
                  </c:strRef>
                </c:tx>
                <c:spPr>
                  <a:solidFill>
                    <a:schemeClr val="accent3"/>
                  </a:solidFill>
                  <a:ln>
                    <a:noFill/>
                  </a:ln>
                  <a:effectLst/>
                </c:spPr>
                <c:invertIfNegative val="0"/>
                <c:cat>
                  <c:strRef>
                    <c:extLst>
                      <c:ext xmlns:c15="http://schemas.microsoft.com/office/drawing/2012/chart" uri="{02D57815-91ED-43cb-92C2-25804820EDAC}">
                        <c15:fullRef>
                          <c15:sqref>('III. Detail Excl - ER &amp; LTC'!$C$7:$E$7,'III. Detail Excl - ER &amp; LTC'!$H$7,'III. Detail Excl - ER &amp; LTC'!$K$7,'III. Detail Excl - ER &amp; LTC'!$N$7,'III. Detail Excl - ER &amp; LTC'!$U$7,'III. Detail Excl - ER &amp; LTC'!$X$7,'III. Detail Excl - ER &amp; LTC'!$AA$7,'III. Detail Excl - ER &amp; LTC'!$AD$7,'III. Detail Excl - ER &amp; LTC'!$AK$7,'III. Detail Excl - ER &amp; LTC'!$AN$7,'III. Detail Excl - ER &amp; LTC'!$AQ$7,'III. Detail Excl - ER &amp; LTC'!$AT$7,'III. Detail Excl - ER &amp; LTC'!$BA$7,'III. Detail Excl - ER &amp; LTC'!$BD$7,'III. Detail Excl - ER &amp; LTC'!$BG$7,'III. Detail Excl - ER &amp; LTC'!$BJ$7)</c15:sqref>
                        </c15:fullRef>
                        <c15:formulaRef>
                          <c15:sqref>('III. Detail Excl - ER &amp; LTC'!$E$7,'III. Detail Excl - ER &amp; LTC'!$H$7,'III. Detail Excl - ER &amp; LTC'!$K$7,'III. Detail Excl - ER &amp; LTC'!$N$7,'III. Detail Excl - ER &amp; LTC'!$U$7,'III. Detail Excl - ER &amp; LTC'!$X$7,'III. Detail Excl - ER &amp; LTC'!$AA$7,'III. Detail Excl - ER &amp; LTC'!$AD$7,'III. Detail Excl - ER &amp; LTC'!$AK$7,'III. Detail Excl - ER &amp; LTC'!$AN$7,'III. Detail Excl - ER &amp; LTC'!$AQ$7,'III. Detail Excl - ER &amp; LTC'!$AT$7,'III. Detail Excl - ER &amp; LTC'!$BA$7,'III. Detail Excl - ER &amp; LTC'!$BD$7,'III. Detail Excl - ER &amp; LTC'!$BG$7,'III. Detail Excl - ER &amp; LTC'!$BJ$7)</c15:sqref>
                        </c15:formulaRef>
                      </c:ext>
                    </c:extLst>
                    <c:strCache>
                      <c:ptCount val="16"/>
                      <c:pt idx="0">
                        <c:v>2020Q1 - PMPM</c:v>
                      </c:pt>
                      <c:pt idx="1">
                        <c:v>2020Q2 - PMPM</c:v>
                      </c:pt>
                      <c:pt idx="2">
                        <c:v>2020Q3 - PMPM</c:v>
                      </c:pt>
                      <c:pt idx="3">
                        <c:v>2020Q4 - PMPM</c:v>
                      </c:pt>
                      <c:pt idx="4">
                        <c:v>2021Q1 - PMPM</c:v>
                      </c:pt>
                      <c:pt idx="5">
                        <c:v>2021Q2 - PMPM</c:v>
                      </c:pt>
                      <c:pt idx="6">
                        <c:v>2021Q3 - PMPM</c:v>
                      </c:pt>
                      <c:pt idx="7">
                        <c:v>2021Q4 - PMPM</c:v>
                      </c:pt>
                      <c:pt idx="8">
                        <c:v>2022Q1 - PMPM</c:v>
                      </c:pt>
                      <c:pt idx="9">
                        <c:v>2022Q2 - PMPM</c:v>
                      </c:pt>
                      <c:pt idx="10">
                        <c:v>2022Q3 - PMPM</c:v>
                      </c:pt>
                      <c:pt idx="11">
                        <c:v>2022Q4 - PMPM</c:v>
                      </c:pt>
                      <c:pt idx="12">
                        <c:v>2023Q1 - PMPM</c:v>
                      </c:pt>
                      <c:pt idx="13">
                        <c:v>2023Q2 - PMPM</c:v>
                      </c:pt>
                      <c:pt idx="14">
                        <c:v>2023Q3 - PMPM</c:v>
                      </c:pt>
                      <c:pt idx="15">
                        <c:v>2023Q4 - PMPM</c:v>
                      </c:pt>
                    </c:strCache>
                  </c:strRef>
                </c:cat>
                <c:val>
                  <c:numRef>
                    <c:extLst>
                      <c:ext xmlns:c15="http://schemas.microsoft.com/office/drawing/2012/chart" uri="{02D57815-91ED-43cb-92C2-25804820EDAC}">
                        <c15:fullRef>
                          <c15:sqref>('III. Detail Excl - ER &amp; LTC'!$C$9:$E$9,'III. Detail Excl - ER &amp; LTC'!$H$9,'III. Detail Excl - ER &amp; LTC'!$K$9,'III. Detail Excl - ER &amp; LTC'!$N$9,'III. Detail Excl - ER &amp; LTC'!$U$9,'III. Detail Excl - ER &amp; LTC'!$X$9,'III. Detail Excl - ER &amp; LTC'!$AA$9,'III. Detail Excl - ER &amp; LTC'!$AD$9,'III. Detail Excl - ER &amp; LTC'!$AK$9,'III. Detail Excl - ER &amp; LTC'!$AN$9,'III. Detail Excl - ER &amp; LTC'!$AQ$9,'III. Detail Excl - ER &amp; LTC'!$AT$9,'III. Detail Excl - ER &amp; LTC'!$BA$9,'III. Detail Excl - ER &amp; LTC'!$BD$9,'III. Detail Excl - ER &amp; LTC'!$BG$9,'III. Detail Excl - ER &amp; LTC'!$BJ$9)</c15:sqref>
                        </c15:fullRef>
                        <c15:formulaRef>
                          <c15:sqref>('III. Detail Excl - ER &amp; LTC'!$E$9,'III. Detail Excl - ER &amp; LTC'!$H$9,'III. Detail Excl - ER &amp; LTC'!$K$9,'III. Detail Excl - ER &amp; LTC'!$N$9,'III. Detail Excl - ER &amp; LTC'!$U$9,'III. Detail Excl - ER &amp; LTC'!$X$9,'III. Detail Excl - ER &amp; LTC'!$AA$9,'III. Detail Excl - ER &amp; LTC'!$AD$9,'III. Detail Excl - ER &amp; LTC'!$AK$9,'III. Detail Excl - ER &amp; LTC'!$AN$9,'III. Detail Excl - ER &amp; LTC'!$AQ$9,'III. Detail Excl - ER &amp; LTC'!$AT$9,'III. Detail Excl - ER &amp; LTC'!$BA$9,'III. Detail Excl - ER &amp; LTC'!$BD$9,'III. Detail Excl - ER &amp; LTC'!$BG$9,'III. Detail Excl - ER &amp; LTC'!$BJ$9)</c15:sqref>
                        </c15:formulaRef>
                      </c:ext>
                    </c:extLst>
                    <c:numCache>
                      <c:formatCode>_(* #,##0_);_(* \(#,##0\);_(* "-"??_);_(@_)</c:formatCode>
                      <c:ptCount val="16"/>
                    </c:numCache>
                  </c:numRef>
                </c:val>
                <c:extLst xmlns:c15="http://schemas.microsoft.com/office/drawing/2012/chart">
                  <c:ext xmlns:c16="http://schemas.microsoft.com/office/drawing/2014/chart" uri="{C3380CC4-5D6E-409C-BE32-E72D297353CC}">
                    <c16:uniqueId val="{00000003-81DB-4ABE-979C-103A832FA50E}"/>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'III. Detail Excl - ER &amp; LTC'!$B$10</c15:sqref>
                        </c15:formulaRef>
                      </c:ext>
                    </c:extLst>
                    <c:strCache>
                      <c:ptCount val="1"/>
                      <c:pt idx="0">
                        <c:v>Total Member Months</c:v>
                      </c:pt>
                    </c:strCache>
                  </c:strRef>
                </c:tx>
                <c:spPr>
                  <a:solidFill>
                    <a:schemeClr val="accent5"/>
                  </a:solidFill>
                  <a:ln>
                    <a:noFill/>
                  </a:ln>
                  <a:effectLst/>
                </c:spPr>
                <c:invertIfNegative val="0"/>
                <c:cat>
                  <c:strRef>
                    <c:extLst>
                      <c:ext xmlns:c15="http://schemas.microsoft.com/office/drawing/2012/chart" uri="{02D57815-91ED-43cb-92C2-25804820EDAC}">
                        <c15:fullRef>
                          <c15:sqref>('III. Detail Excl - ER &amp; LTC'!$C$7:$E$7,'III. Detail Excl - ER &amp; LTC'!$H$7,'III. Detail Excl - ER &amp; LTC'!$K$7,'III. Detail Excl - ER &amp; LTC'!$N$7,'III. Detail Excl - ER &amp; LTC'!$U$7,'III. Detail Excl - ER &amp; LTC'!$X$7,'III. Detail Excl - ER &amp; LTC'!$AA$7,'III. Detail Excl - ER &amp; LTC'!$AD$7,'III. Detail Excl - ER &amp; LTC'!$AK$7,'III. Detail Excl - ER &amp; LTC'!$AN$7,'III. Detail Excl - ER &amp; LTC'!$AQ$7,'III. Detail Excl - ER &amp; LTC'!$AT$7,'III. Detail Excl - ER &amp; LTC'!$BA$7,'III. Detail Excl - ER &amp; LTC'!$BD$7,'III. Detail Excl - ER &amp; LTC'!$BG$7,'III. Detail Excl - ER &amp; LTC'!$BJ$7)</c15:sqref>
                        </c15:fullRef>
                        <c15:formulaRef>
                          <c15:sqref>('III. Detail Excl - ER &amp; LTC'!$E$7,'III. Detail Excl - ER &amp; LTC'!$H$7,'III. Detail Excl - ER &amp; LTC'!$K$7,'III. Detail Excl - ER &amp; LTC'!$N$7,'III. Detail Excl - ER &amp; LTC'!$U$7,'III. Detail Excl - ER &amp; LTC'!$X$7,'III. Detail Excl - ER &amp; LTC'!$AA$7,'III. Detail Excl - ER &amp; LTC'!$AD$7,'III. Detail Excl - ER &amp; LTC'!$AK$7,'III. Detail Excl - ER &amp; LTC'!$AN$7,'III. Detail Excl - ER &amp; LTC'!$AQ$7,'III. Detail Excl - ER &amp; LTC'!$AT$7,'III. Detail Excl - ER &amp; LTC'!$BA$7,'III. Detail Excl - ER &amp; LTC'!$BD$7,'III. Detail Excl - ER &amp; LTC'!$BG$7,'III. Detail Excl - ER &amp; LTC'!$BJ$7)</c15:sqref>
                        </c15:formulaRef>
                      </c:ext>
                    </c:extLst>
                    <c:strCache>
                      <c:ptCount val="16"/>
                      <c:pt idx="0">
                        <c:v>2020Q1 - PMPM</c:v>
                      </c:pt>
                      <c:pt idx="1">
                        <c:v>2020Q2 - PMPM</c:v>
                      </c:pt>
                      <c:pt idx="2">
                        <c:v>2020Q3 - PMPM</c:v>
                      </c:pt>
                      <c:pt idx="3">
                        <c:v>2020Q4 - PMPM</c:v>
                      </c:pt>
                      <c:pt idx="4">
                        <c:v>2021Q1 - PMPM</c:v>
                      </c:pt>
                      <c:pt idx="5">
                        <c:v>2021Q2 - PMPM</c:v>
                      </c:pt>
                      <c:pt idx="6">
                        <c:v>2021Q3 - PMPM</c:v>
                      </c:pt>
                      <c:pt idx="7">
                        <c:v>2021Q4 - PMPM</c:v>
                      </c:pt>
                      <c:pt idx="8">
                        <c:v>2022Q1 - PMPM</c:v>
                      </c:pt>
                      <c:pt idx="9">
                        <c:v>2022Q2 - PMPM</c:v>
                      </c:pt>
                      <c:pt idx="10">
                        <c:v>2022Q3 - PMPM</c:v>
                      </c:pt>
                      <c:pt idx="11">
                        <c:v>2022Q4 - PMPM</c:v>
                      </c:pt>
                      <c:pt idx="12">
                        <c:v>2023Q1 - PMPM</c:v>
                      </c:pt>
                      <c:pt idx="13">
                        <c:v>2023Q2 - PMPM</c:v>
                      </c:pt>
                      <c:pt idx="14">
                        <c:v>2023Q3 - PMPM</c:v>
                      </c:pt>
                      <c:pt idx="15">
                        <c:v>2023Q4 - PMPM</c:v>
                      </c:pt>
                    </c:strCache>
                  </c:strRef>
                </c:cat>
                <c:val>
                  <c:numRef>
                    <c:extLst>
                      <c:ext xmlns:c15="http://schemas.microsoft.com/office/drawing/2012/chart" uri="{02D57815-91ED-43cb-92C2-25804820EDAC}">
                        <c15:fullRef>
                          <c15:sqref>('III. Detail Excl - ER &amp; LTC'!$C$10:$E$10,'III. Detail Excl - ER &amp; LTC'!$H$10,'III. Detail Excl - ER &amp; LTC'!$K$10,'III. Detail Excl - ER &amp; LTC'!$N$10,'III. Detail Excl - ER &amp; LTC'!$U$10,'III. Detail Excl - ER &amp; LTC'!$X$10,'III. Detail Excl - ER &amp; LTC'!$AA$10,'III. Detail Excl - ER &amp; LTC'!$AD$10,'III. Detail Excl - ER &amp; LTC'!$AK$10,'III. Detail Excl - ER &amp; LTC'!$AN$10,'III. Detail Excl - ER &amp; LTC'!$AQ$10,'III. Detail Excl - ER &amp; LTC'!$AT$10,'III. Detail Excl - ER &amp; LTC'!$BA$10,'III. Detail Excl - ER &amp; LTC'!$BD$10,'III. Detail Excl - ER &amp; LTC'!$BG$10,'III. Detail Excl - ER &amp; LTC'!$BJ$10)</c15:sqref>
                        </c15:fullRef>
                        <c15:formulaRef>
                          <c15:sqref>('III. Detail Excl - ER &amp; LTC'!$E$10,'III. Detail Excl - ER &amp; LTC'!$H$10,'III. Detail Excl - ER &amp; LTC'!$K$10,'III. Detail Excl - ER &amp; LTC'!$N$10,'III. Detail Excl - ER &amp; LTC'!$U$10,'III. Detail Excl - ER &amp; LTC'!$X$10,'III. Detail Excl - ER &amp; LTC'!$AA$10,'III. Detail Excl - ER &amp; LTC'!$AD$10,'III. Detail Excl - ER &amp; LTC'!$AK$10,'III. Detail Excl - ER &amp; LTC'!$AN$10,'III. Detail Excl - ER &amp; LTC'!$AQ$10,'III. Detail Excl - ER &amp; LTC'!$AT$10,'III. Detail Excl - ER &amp; LTC'!$BA$10,'III. Detail Excl - ER &amp; LTC'!$BD$10,'III. Detail Excl - ER &amp; LTC'!$BG$10,'III. Detail Excl - ER &amp; LTC'!$BJ$10)</c15:sqref>
                        </c15:formulaRef>
                      </c:ext>
                    </c:extLst>
                    <c:numCache>
                      <c:formatCode>General</c:formatCode>
                      <c:ptCount val="16"/>
                    </c:numCache>
                  </c:numRef>
                </c:val>
                <c:extLst xmlns:c15="http://schemas.microsoft.com/office/drawing/2012/chart">
                  <c:ext xmlns:c16="http://schemas.microsoft.com/office/drawing/2014/chart" uri="{C3380CC4-5D6E-409C-BE32-E72D297353CC}">
                    <c16:uniqueId val="{00000004-81DB-4ABE-979C-103A832FA50E}"/>
                  </c:ext>
                </c:extLst>
              </c15:ser>
            </c15:filteredBarSeries>
            <c15:filteredBarSeries>
              <c15:ser>
                <c:idx val="3"/>
                <c:order val="3"/>
                <c:tx>
                  <c:strRef>
                    <c:extLst xmlns:c15="http://schemas.microsoft.com/office/drawing/2012/chart">
                      <c:ext xmlns:c15="http://schemas.microsoft.com/office/drawing/2012/chart" uri="{02D57815-91ED-43cb-92C2-25804820EDAC}">
                        <c15:formulaRef>
                          <c15:sqref>'III. Detail Excl - ER &amp; LTC'!$B$11</c15:sqref>
                        </c15:formulaRef>
                      </c:ext>
                    </c:extLst>
                    <c:strCache>
                      <c:ptCount val="1"/>
                      <c:pt idx="0">
                        <c:v>Unique Members with an Outpatient Visit for BH Services Provided by a BH Practitioner</c:v>
                      </c:pt>
                    </c:strCache>
                  </c:strRef>
                </c:tx>
                <c:spPr>
                  <a:solidFill>
                    <a:schemeClr val="accent1">
                      <a:lumMod val="60000"/>
                    </a:schemeClr>
                  </a:solidFill>
                  <a:ln>
                    <a:noFill/>
                  </a:ln>
                  <a:effectLst/>
                </c:spPr>
                <c:invertIfNegative val="0"/>
                <c:cat>
                  <c:strRef>
                    <c:extLst>
                      <c:ext xmlns:c15="http://schemas.microsoft.com/office/drawing/2012/chart" uri="{02D57815-91ED-43cb-92C2-25804820EDAC}">
                        <c15:fullRef>
                          <c15:sqref>('III. Detail Excl - ER &amp; LTC'!$C$7:$E$7,'III. Detail Excl - ER &amp; LTC'!$H$7,'III. Detail Excl - ER &amp; LTC'!$K$7,'III. Detail Excl - ER &amp; LTC'!$N$7,'III. Detail Excl - ER &amp; LTC'!$U$7,'III. Detail Excl - ER &amp; LTC'!$X$7,'III. Detail Excl - ER &amp; LTC'!$AA$7,'III. Detail Excl - ER &amp; LTC'!$AD$7,'III. Detail Excl - ER &amp; LTC'!$AK$7,'III. Detail Excl - ER &amp; LTC'!$AN$7,'III. Detail Excl - ER &amp; LTC'!$AQ$7,'III. Detail Excl - ER &amp; LTC'!$AT$7,'III. Detail Excl - ER &amp; LTC'!$BA$7,'III. Detail Excl - ER &amp; LTC'!$BD$7,'III. Detail Excl - ER &amp; LTC'!$BG$7,'III. Detail Excl - ER &amp; LTC'!$BJ$7)</c15:sqref>
                        </c15:fullRef>
                        <c15:formulaRef>
                          <c15:sqref>('III. Detail Excl - ER &amp; LTC'!$E$7,'III. Detail Excl - ER &amp; LTC'!$H$7,'III. Detail Excl - ER &amp; LTC'!$K$7,'III. Detail Excl - ER &amp; LTC'!$N$7,'III. Detail Excl - ER &amp; LTC'!$U$7,'III. Detail Excl - ER &amp; LTC'!$X$7,'III. Detail Excl - ER &amp; LTC'!$AA$7,'III. Detail Excl - ER &amp; LTC'!$AD$7,'III. Detail Excl - ER &amp; LTC'!$AK$7,'III. Detail Excl - ER &amp; LTC'!$AN$7,'III. Detail Excl - ER &amp; LTC'!$AQ$7,'III. Detail Excl - ER &amp; LTC'!$AT$7,'III. Detail Excl - ER &amp; LTC'!$BA$7,'III. Detail Excl - ER &amp; LTC'!$BD$7,'III. Detail Excl - ER &amp; LTC'!$BG$7,'III. Detail Excl - ER &amp; LTC'!$BJ$7)</c15:sqref>
                        </c15:formulaRef>
                      </c:ext>
                    </c:extLst>
                    <c:strCache>
                      <c:ptCount val="16"/>
                      <c:pt idx="0">
                        <c:v>2020Q1 - PMPM</c:v>
                      </c:pt>
                      <c:pt idx="1">
                        <c:v>2020Q2 - PMPM</c:v>
                      </c:pt>
                      <c:pt idx="2">
                        <c:v>2020Q3 - PMPM</c:v>
                      </c:pt>
                      <c:pt idx="3">
                        <c:v>2020Q4 - PMPM</c:v>
                      </c:pt>
                      <c:pt idx="4">
                        <c:v>2021Q1 - PMPM</c:v>
                      </c:pt>
                      <c:pt idx="5">
                        <c:v>2021Q2 - PMPM</c:v>
                      </c:pt>
                      <c:pt idx="6">
                        <c:v>2021Q3 - PMPM</c:v>
                      </c:pt>
                      <c:pt idx="7">
                        <c:v>2021Q4 - PMPM</c:v>
                      </c:pt>
                      <c:pt idx="8">
                        <c:v>2022Q1 - PMPM</c:v>
                      </c:pt>
                      <c:pt idx="9">
                        <c:v>2022Q2 - PMPM</c:v>
                      </c:pt>
                      <c:pt idx="10">
                        <c:v>2022Q3 - PMPM</c:v>
                      </c:pt>
                      <c:pt idx="11">
                        <c:v>2022Q4 - PMPM</c:v>
                      </c:pt>
                      <c:pt idx="12">
                        <c:v>2023Q1 - PMPM</c:v>
                      </c:pt>
                      <c:pt idx="13">
                        <c:v>2023Q2 - PMPM</c:v>
                      </c:pt>
                      <c:pt idx="14">
                        <c:v>2023Q3 - PMPM</c:v>
                      </c:pt>
                      <c:pt idx="15">
                        <c:v>2023Q4 - PMPM</c:v>
                      </c:pt>
                    </c:strCache>
                  </c:strRef>
                </c:cat>
                <c:val>
                  <c:numRef>
                    <c:extLst>
                      <c:ext xmlns:c15="http://schemas.microsoft.com/office/drawing/2012/chart" uri="{02D57815-91ED-43cb-92C2-25804820EDAC}">
                        <c15:fullRef>
                          <c15:sqref>('III. Detail Excl - ER &amp; LTC'!$C$11:$E$11,'III. Detail Excl - ER &amp; LTC'!$H$11,'III. Detail Excl - ER &amp; LTC'!$K$11,'III. Detail Excl - ER &amp; LTC'!$N$11,'III. Detail Excl - ER &amp; LTC'!$U$11,'III. Detail Excl - ER &amp; LTC'!$X$11,'III. Detail Excl - ER &amp; LTC'!$AA$11,'III. Detail Excl - ER &amp; LTC'!$AD$11,'III. Detail Excl - ER &amp; LTC'!$AK$11,'III. Detail Excl - ER &amp; LTC'!$AN$11,'III. Detail Excl - ER &amp; LTC'!$AQ$11,'III. Detail Excl - ER &amp; LTC'!$AT$11,'III. Detail Excl - ER &amp; LTC'!$BA$11,'III. Detail Excl - ER &amp; LTC'!$BD$11,'III. Detail Excl - ER &amp; LTC'!$BG$11,'III. Detail Excl - ER &amp; LTC'!$BJ$11)</c15:sqref>
                        </c15:fullRef>
                        <c15:formulaRef>
                          <c15:sqref>('III. Detail Excl - ER &amp; LTC'!$E$11,'III. Detail Excl - ER &amp; LTC'!$H$11,'III. Detail Excl - ER &amp; LTC'!$K$11,'III. Detail Excl - ER &amp; LTC'!$N$11,'III. Detail Excl - ER &amp; LTC'!$U$11,'III. Detail Excl - ER &amp; LTC'!$X$11,'III. Detail Excl - ER &amp; LTC'!$AA$11,'III. Detail Excl - ER &amp; LTC'!$AD$11,'III. Detail Excl - ER &amp; LTC'!$AK$11,'III. Detail Excl - ER &amp; LTC'!$AN$11,'III. Detail Excl - ER &amp; LTC'!$AQ$11,'III. Detail Excl - ER &amp; LTC'!$AT$11,'III. Detail Excl - ER &amp; LTC'!$BA$11,'III. Detail Excl - ER &amp; LTC'!$BD$11,'III. Detail Excl - ER &amp; LTC'!$BG$11,'III. Detail Excl - ER &amp; LTC'!$BJ$11)</c15:sqref>
                        </c15:formulaRef>
                      </c:ext>
                    </c:extLst>
                    <c:numCache>
                      <c:formatCode>_(* #,##0_);_(* \(#,##0\);_(* "-"??_);_(@_)</c:formatCode>
                      <c:ptCount val="16"/>
                    </c:numCache>
                  </c:numRef>
                </c:val>
                <c:extLst xmlns:c15="http://schemas.microsoft.com/office/drawing/2012/chart">
                  <c:ext xmlns:c16="http://schemas.microsoft.com/office/drawing/2014/chart" uri="{C3380CC4-5D6E-409C-BE32-E72D297353CC}">
                    <c16:uniqueId val="{00000005-81DB-4ABE-979C-103A832FA50E}"/>
                  </c:ext>
                </c:extLst>
              </c15:ser>
            </c15:filteredBarSeries>
            <c15:filteredBarSeries>
              <c15:ser>
                <c:idx val="4"/>
                <c:order val="4"/>
                <c:tx>
                  <c:strRef>
                    <c:extLst xmlns:c15="http://schemas.microsoft.com/office/drawing/2012/chart">
                      <c:ext xmlns:c15="http://schemas.microsoft.com/office/drawing/2012/chart" uri="{02D57815-91ED-43cb-92C2-25804820EDAC}">
                        <c15:formulaRef>
                          <c15:sqref>'III. Detail Excl - ER &amp; LTC'!$B$12</c15:sqref>
                        </c15:formulaRef>
                      </c:ext>
                    </c:extLst>
                    <c:strCache>
                      <c:ptCount val="1"/>
                      <c:pt idx="0">
                        <c:v>Unique Members with an Outpatient Visit for BH Services Provided by a Non-BH Practitioner</c:v>
                      </c:pt>
                    </c:strCache>
                  </c:strRef>
                </c:tx>
                <c:spPr>
                  <a:solidFill>
                    <a:srgbClr val="00968F"/>
                  </a:solidFill>
                  <a:ln>
                    <a:noFill/>
                  </a:ln>
                  <a:effectLst/>
                </c:spPr>
                <c:invertIfNegative val="0"/>
                <c:dLbls>
                  <c:numFmt formatCode="_(&quot;$&quot;* #,##0.00_);_(&quot;$&quot;* \(#,##0.00\);_(&quot;$&quot;* &quot;-&quot;??_);_(@_)"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('III. Detail Excl - ER &amp; LTC'!$C$7:$E$7,'III. Detail Excl - ER &amp; LTC'!$H$7,'III. Detail Excl - ER &amp; LTC'!$K$7,'III. Detail Excl - ER &amp; LTC'!$N$7,'III. Detail Excl - ER &amp; LTC'!$U$7,'III. Detail Excl - ER &amp; LTC'!$X$7,'III. Detail Excl - ER &amp; LTC'!$AA$7,'III. Detail Excl - ER &amp; LTC'!$AD$7,'III. Detail Excl - ER &amp; LTC'!$AK$7,'III. Detail Excl - ER &amp; LTC'!$AN$7,'III. Detail Excl - ER &amp; LTC'!$AQ$7,'III. Detail Excl - ER &amp; LTC'!$AT$7,'III. Detail Excl - ER &amp; LTC'!$BA$7,'III. Detail Excl - ER &amp; LTC'!$BD$7,'III. Detail Excl - ER &amp; LTC'!$BG$7,'III. Detail Excl - ER &amp; LTC'!$BJ$7)</c15:sqref>
                        </c15:fullRef>
                        <c15:formulaRef>
                          <c15:sqref>('III. Detail Excl - ER &amp; LTC'!$E$7,'III. Detail Excl - ER &amp; LTC'!$H$7,'III. Detail Excl - ER &amp; LTC'!$K$7,'III. Detail Excl - ER &amp; LTC'!$N$7,'III. Detail Excl - ER &amp; LTC'!$U$7,'III. Detail Excl - ER &amp; LTC'!$X$7,'III. Detail Excl - ER &amp; LTC'!$AA$7,'III. Detail Excl - ER &amp; LTC'!$AD$7,'III. Detail Excl - ER &amp; LTC'!$AK$7,'III. Detail Excl - ER &amp; LTC'!$AN$7,'III. Detail Excl - ER &amp; LTC'!$AQ$7,'III. Detail Excl - ER &amp; LTC'!$AT$7,'III. Detail Excl - ER &amp; LTC'!$BA$7,'III. Detail Excl - ER &amp; LTC'!$BD$7,'III. Detail Excl - ER &amp; LTC'!$BG$7,'III. Detail Excl - ER &amp; LTC'!$BJ$7)</c15:sqref>
                        </c15:formulaRef>
                      </c:ext>
                    </c:extLst>
                    <c:strCache>
                      <c:ptCount val="16"/>
                      <c:pt idx="0">
                        <c:v>2020Q1 - PMPM</c:v>
                      </c:pt>
                      <c:pt idx="1">
                        <c:v>2020Q2 - PMPM</c:v>
                      </c:pt>
                      <c:pt idx="2">
                        <c:v>2020Q3 - PMPM</c:v>
                      </c:pt>
                      <c:pt idx="3">
                        <c:v>2020Q4 - PMPM</c:v>
                      </c:pt>
                      <c:pt idx="4">
                        <c:v>2021Q1 - PMPM</c:v>
                      </c:pt>
                      <c:pt idx="5">
                        <c:v>2021Q2 - PMPM</c:v>
                      </c:pt>
                      <c:pt idx="6">
                        <c:v>2021Q3 - PMPM</c:v>
                      </c:pt>
                      <c:pt idx="7">
                        <c:v>2021Q4 - PMPM</c:v>
                      </c:pt>
                      <c:pt idx="8">
                        <c:v>2022Q1 - PMPM</c:v>
                      </c:pt>
                      <c:pt idx="9">
                        <c:v>2022Q2 - PMPM</c:v>
                      </c:pt>
                      <c:pt idx="10">
                        <c:v>2022Q3 - PMPM</c:v>
                      </c:pt>
                      <c:pt idx="11">
                        <c:v>2022Q4 - PMPM</c:v>
                      </c:pt>
                      <c:pt idx="12">
                        <c:v>2023Q1 - PMPM</c:v>
                      </c:pt>
                      <c:pt idx="13">
                        <c:v>2023Q2 - PMPM</c:v>
                      </c:pt>
                      <c:pt idx="14">
                        <c:v>2023Q3 - PMPM</c:v>
                      </c:pt>
                      <c:pt idx="15">
                        <c:v>2023Q4 - PMPM</c:v>
                      </c:pt>
                    </c:strCache>
                  </c:strRef>
                </c:cat>
                <c:val>
                  <c:numRef>
                    <c:extLst>
                      <c:ext xmlns:c15="http://schemas.microsoft.com/office/drawing/2012/chart" uri="{02D57815-91ED-43cb-92C2-25804820EDAC}">
                        <c15:fullRef>
                          <c15:sqref>('III. Detail Excl - ER &amp; LTC'!$C$12:$E$12,'III. Detail Excl - ER &amp; LTC'!$H$12,'III. Detail Excl - ER &amp; LTC'!$K$12,'III. Detail Excl - ER &amp; LTC'!$N$12,'III. Detail Excl - ER &amp; LTC'!$U$12,'III. Detail Excl - ER &amp; LTC'!$X$12,'III. Detail Excl - ER &amp; LTC'!$AA$12,'III. Detail Excl - ER &amp; LTC'!$AD$12,'III. Detail Excl - ER &amp; LTC'!$AK$12,'III. Detail Excl - ER &amp; LTC'!$AN$12,'III. Detail Excl - ER &amp; LTC'!$AQ$12,'III. Detail Excl - ER &amp; LTC'!$AT$12,'III. Detail Excl - ER &amp; LTC'!$BA$12,'III. Detail Excl - ER &amp; LTC'!$BD$12,'III. Detail Excl - ER &amp; LTC'!$BG$12,'III. Detail Excl - ER &amp; LTC'!$BJ$12)</c15:sqref>
                        </c15:fullRef>
                        <c15:formulaRef>
                          <c15:sqref>('III. Detail Excl - ER &amp; LTC'!$E$12,'III. Detail Excl - ER &amp; LTC'!$H$12,'III. Detail Excl - ER &amp; LTC'!$K$12,'III. Detail Excl - ER &amp; LTC'!$N$12,'III. Detail Excl - ER &amp; LTC'!$U$12,'III. Detail Excl - ER &amp; LTC'!$X$12,'III. Detail Excl - ER &amp; LTC'!$AA$12,'III. Detail Excl - ER &amp; LTC'!$AD$12,'III. Detail Excl - ER &amp; LTC'!$AK$12,'III. Detail Excl - ER &amp; LTC'!$AN$12,'III. Detail Excl - ER &amp; LTC'!$AQ$12,'III. Detail Excl - ER &amp; LTC'!$AT$12,'III. Detail Excl - ER &amp; LTC'!$BA$12,'III. Detail Excl - ER &amp; LTC'!$BD$12,'III. Detail Excl - ER &amp; LTC'!$BG$12,'III. Detail Excl - ER &amp; LTC'!$BJ$12)</c15:sqref>
                        </c15:formulaRef>
                      </c:ext>
                    </c:extLst>
                    <c:numCache>
                      <c:formatCode>_(* #,##0_);_(* \(#,##0\);_(* "-"??_);_(@_)</c:formatCode>
                      <c:ptCount val="16"/>
                    </c:numCache>
                  </c:numRef>
                </c:val>
                <c:extLst xmlns:c15="http://schemas.microsoft.com/office/drawing/2012/chart">
                  <c:ext xmlns:c16="http://schemas.microsoft.com/office/drawing/2014/chart" uri="{C3380CC4-5D6E-409C-BE32-E72D297353CC}">
                    <c16:uniqueId val="{00000006-81DB-4ABE-979C-103A832FA50E}"/>
                  </c:ext>
                </c:extLst>
              </c15:ser>
            </c15:filteredBarSeries>
            <c15:filteredBarSeries>
              <c15:ser>
                <c:idx val="5"/>
                <c:order val="5"/>
                <c:tx>
                  <c:strRef>
                    <c:extLst xmlns:c15="http://schemas.microsoft.com/office/drawing/2012/chart">
                      <c:ext xmlns:c15="http://schemas.microsoft.com/office/drawing/2012/chart" uri="{02D57815-91ED-43cb-92C2-25804820EDAC}">
                        <c15:formulaRef>
                          <c15:sqref>'III. Detail Excl - ER &amp; LTC'!$B$13</c15:sqref>
                        </c15:formulaRef>
                      </c:ext>
                    </c:extLst>
                    <c:strCache>
                      <c:ptCount val="1"/>
                      <c:pt idx="0">
                        <c:v>Total Unique Members with an Outpatient Visit for BH Services Provided by a BH and/or Non-BH Practitioner</c:v>
                      </c:pt>
                    </c:strCache>
                  </c:strRef>
                </c:tx>
                <c:spPr>
                  <a:solidFill>
                    <a:srgbClr val="003865"/>
                  </a:solidFill>
                  <a:ln>
                    <a:noFill/>
                  </a:ln>
                  <a:effectLst/>
                </c:spPr>
                <c:invertIfNegative val="0"/>
                <c:dLbls>
                  <c:numFmt formatCode="_(&quot;$&quot;* #,##0.00_);_(&quot;$&quot;* \(#,##0.00\);_(&quot;$&quot;* &quot;-&quot;??_);_(@_)"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('III. Detail Excl - ER &amp; LTC'!$C$7:$E$7,'III. Detail Excl - ER &amp; LTC'!$H$7,'III. Detail Excl - ER &amp; LTC'!$K$7,'III. Detail Excl - ER &amp; LTC'!$N$7,'III. Detail Excl - ER &amp; LTC'!$U$7,'III. Detail Excl - ER &amp; LTC'!$X$7,'III. Detail Excl - ER &amp; LTC'!$AA$7,'III. Detail Excl - ER &amp; LTC'!$AD$7,'III. Detail Excl - ER &amp; LTC'!$AK$7,'III. Detail Excl - ER &amp; LTC'!$AN$7,'III. Detail Excl - ER &amp; LTC'!$AQ$7,'III. Detail Excl - ER &amp; LTC'!$AT$7,'III. Detail Excl - ER &amp; LTC'!$BA$7,'III. Detail Excl - ER &amp; LTC'!$BD$7,'III. Detail Excl - ER &amp; LTC'!$BG$7,'III. Detail Excl - ER &amp; LTC'!$BJ$7)</c15:sqref>
                        </c15:fullRef>
                        <c15:formulaRef>
                          <c15:sqref>('III. Detail Excl - ER &amp; LTC'!$E$7,'III. Detail Excl - ER &amp; LTC'!$H$7,'III. Detail Excl - ER &amp; LTC'!$K$7,'III. Detail Excl - ER &amp; LTC'!$N$7,'III. Detail Excl - ER &amp; LTC'!$U$7,'III. Detail Excl - ER &amp; LTC'!$X$7,'III. Detail Excl - ER &amp; LTC'!$AA$7,'III. Detail Excl - ER &amp; LTC'!$AD$7,'III. Detail Excl - ER &amp; LTC'!$AK$7,'III. Detail Excl - ER &amp; LTC'!$AN$7,'III. Detail Excl - ER &amp; LTC'!$AQ$7,'III. Detail Excl - ER &amp; LTC'!$AT$7,'III. Detail Excl - ER &amp; LTC'!$BA$7,'III. Detail Excl - ER &amp; LTC'!$BD$7,'III. Detail Excl - ER &amp; LTC'!$BG$7,'III. Detail Excl - ER &amp; LTC'!$BJ$7)</c15:sqref>
                        </c15:formulaRef>
                      </c:ext>
                    </c:extLst>
                    <c:strCache>
                      <c:ptCount val="16"/>
                      <c:pt idx="0">
                        <c:v>2020Q1 - PMPM</c:v>
                      </c:pt>
                      <c:pt idx="1">
                        <c:v>2020Q2 - PMPM</c:v>
                      </c:pt>
                      <c:pt idx="2">
                        <c:v>2020Q3 - PMPM</c:v>
                      </c:pt>
                      <c:pt idx="3">
                        <c:v>2020Q4 - PMPM</c:v>
                      </c:pt>
                      <c:pt idx="4">
                        <c:v>2021Q1 - PMPM</c:v>
                      </c:pt>
                      <c:pt idx="5">
                        <c:v>2021Q2 - PMPM</c:v>
                      </c:pt>
                      <c:pt idx="6">
                        <c:v>2021Q3 - PMPM</c:v>
                      </c:pt>
                      <c:pt idx="7">
                        <c:v>2021Q4 - PMPM</c:v>
                      </c:pt>
                      <c:pt idx="8">
                        <c:v>2022Q1 - PMPM</c:v>
                      </c:pt>
                      <c:pt idx="9">
                        <c:v>2022Q2 - PMPM</c:v>
                      </c:pt>
                      <c:pt idx="10">
                        <c:v>2022Q3 - PMPM</c:v>
                      </c:pt>
                      <c:pt idx="11">
                        <c:v>2022Q4 - PMPM</c:v>
                      </c:pt>
                      <c:pt idx="12">
                        <c:v>2023Q1 - PMPM</c:v>
                      </c:pt>
                      <c:pt idx="13">
                        <c:v>2023Q2 - PMPM</c:v>
                      </c:pt>
                      <c:pt idx="14">
                        <c:v>2023Q3 - PMPM</c:v>
                      </c:pt>
                      <c:pt idx="15">
                        <c:v>2023Q4 - PMPM</c:v>
                      </c:pt>
                    </c:strCache>
                  </c:strRef>
                </c:cat>
                <c:val>
                  <c:numRef>
                    <c:extLst>
                      <c:ext xmlns:c15="http://schemas.microsoft.com/office/drawing/2012/chart" uri="{02D57815-91ED-43cb-92C2-25804820EDAC}">
                        <c15:fullRef>
                          <c15:sqref>('III. Detail Excl - ER &amp; LTC'!$C$13:$E$13,'III. Detail Excl - ER &amp; LTC'!$H$13,'III. Detail Excl - ER &amp; LTC'!$K$13,'III. Detail Excl - ER &amp; LTC'!$N$13,'III. Detail Excl - ER &amp; LTC'!$U$13,'III. Detail Excl - ER &amp; LTC'!$X$13,'III. Detail Excl - ER &amp; LTC'!$AA$13,'III. Detail Excl - ER &amp; LTC'!$AD$13,'III. Detail Excl - ER &amp; LTC'!$AK$13,'III. Detail Excl - ER &amp; LTC'!$AN$13,'III. Detail Excl - ER &amp; LTC'!$AQ$13,'III. Detail Excl - ER &amp; LTC'!$AT$13,'III. Detail Excl - ER &amp; LTC'!$BA$13,'III. Detail Excl - ER &amp; LTC'!$BD$13,'III. Detail Excl - ER &amp; LTC'!$BG$13,'III. Detail Excl - ER &amp; LTC'!$BJ$13)</c15:sqref>
                        </c15:fullRef>
                        <c15:formulaRef>
                          <c15:sqref>('III. Detail Excl - ER &amp; LTC'!$E$13,'III. Detail Excl - ER &amp; LTC'!$H$13,'III. Detail Excl - ER &amp; LTC'!$K$13,'III. Detail Excl - ER &amp; LTC'!$N$13,'III. Detail Excl - ER &amp; LTC'!$U$13,'III. Detail Excl - ER &amp; LTC'!$X$13,'III. Detail Excl - ER &amp; LTC'!$AA$13,'III. Detail Excl - ER &amp; LTC'!$AD$13,'III. Detail Excl - ER &amp; LTC'!$AK$13,'III. Detail Excl - ER &amp; LTC'!$AN$13,'III. Detail Excl - ER &amp; LTC'!$AQ$13,'III. Detail Excl - ER &amp; LTC'!$AT$13,'III. Detail Excl - ER &amp; LTC'!$BA$13,'III. Detail Excl - ER &amp; LTC'!$BD$13,'III. Detail Excl - ER &amp; LTC'!$BG$13,'III. Detail Excl - ER &amp; LTC'!$BJ$13)</c15:sqref>
                        </c15:formulaRef>
                      </c:ext>
                    </c:extLst>
                    <c:numCache>
                      <c:formatCode>_(* #,##0_);_(* \(#,##0\);_(* "-"??_);_(@_)</c:formatCode>
                      <c:ptCount val="16"/>
                    </c:numCache>
                  </c:numRef>
                </c:val>
                <c:extLst xmlns:c15="http://schemas.microsoft.com/office/drawing/2012/chart">
                  <c:ext xmlns:c16="http://schemas.microsoft.com/office/drawing/2014/chart" uri="{C3380CC4-5D6E-409C-BE32-E72D297353CC}">
                    <c16:uniqueId val="{00000007-81DB-4ABE-979C-103A832FA50E}"/>
                  </c:ext>
                </c:extLst>
              </c15:ser>
            </c15:filteredBarSeries>
            <c15:filteredBarSeries>
              <c15:ser>
                <c:idx val="6"/>
                <c:order val="6"/>
                <c:tx>
                  <c:strRef>
                    <c:extLst xmlns:c15="http://schemas.microsoft.com/office/drawing/2012/chart">
                      <c:ext xmlns:c15="http://schemas.microsoft.com/office/drawing/2012/chart" uri="{02D57815-91ED-43cb-92C2-25804820EDAC}">
                        <c15:formulaRef>
                          <c15:sqref>'III. Detail Excl - ER &amp; LTC'!$B$14</c15:sqref>
                        </c15:formulaRef>
                      </c:ext>
                    </c:extLst>
                    <c:strCache>
                      <c:ptCount val="1"/>
                      <c:pt idx="0">
                        <c:v>Encounter / Visits (Excluding ER &amp; LTC)</c:v>
                      </c:pt>
                    </c:strCache>
                  </c:strRef>
                </c:tx>
                <c:spPr>
                  <a:solidFill>
                    <a:srgbClr val="003865"/>
                  </a:solidFill>
                  <a:ln>
                    <a:noFill/>
                  </a:ln>
                  <a:effectLst/>
                </c:spPr>
                <c:invertIfNegative val="0"/>
                <c:cat>
                  <c:strRef>
                    <c:extLst>
                      <c:ext xmlns:c15="http://schemas.microsoft.com/office/drawing/2012/chart" uri="{02D57815-91ED-43cb-92C2-25804820EDAC}">
                        <c15:fullRef>
                          <c15:sqref>('III. Detail Excl - ER &amp; LTC'!$C$7:$E$7,'III. Detail Excl - ER &amp; LTC'!$H$7,'III. Detail Excl - ER &amp; LTC'!$K$7,'III. Detail Excl - ER &amp; LTC'!$N$7,'III. Detail Excl - ER &amp; LTC'!$U$7,'III. Detail Excl - ER &amp; LTC'!$X$7,'III. Detail Excl - ER &amp; LTC'!$AA$7,'III. Detail Excl - ER &amp; LTC'!$AD$7,'III. Detail Excl - ER &amp; LTC'!$AK$7,'III. Detail Excl - ER &amp; LTC'!$AN$7,'III. Detail Excl - ER &amp; LTC'!$AQ$7,'III. Detail Excl - ER &amp; LTC'!$AT$7,'III. Detail Excl - ER &amp; LTC'!$BA$7,'III. Detail Excl - ER &amp; LTC'!$BD$7,'III. Detail Excl - ER &amp; LTC'!$BG$7,'III. Detail Excl - ER &amp; LTC'!$BJ$7)</c15:sqref>
                        </c15:fullRef>
                        <c15:formulaRef>
                          <c15:sqref>('III. Detail Excl - ER &amp; LTC'!$E$7,'III. Detail Excl - ER &amp; LTC'!$H$7,'III. Detail Excl - ER &amp; LTC'!$K$7,'III. Detail Excl - ER &amp; LTC'!$N$7,'III. Detail Excl - ER &amp; LTC'!$U$7,'III. Detail Excl - ER &amp; LTC'!$X$7,'III. Detail Excl - ER &amp; LTC'!$AA$7,'III. Detail Excl - ER &amp; LTC'!$AD$7,'III. Detail Excl - ER &amp; LTC'!$AK$7,'III. Detail Excl - ER &amp; LTC'!$AN$7,'III. Detail Excl - ER &amp; LTC'!$AQ$7,'III. Detail Excl - ER &amp; LTC'!$AT$7,'III. Detail Excl - ER &amp; LTC'!$BA$7,'III. Detail Excl - ER &amp; LTC'!$BD$7,'III. Detail Excl - ER &amp; LTC'!$BG$7,'III. Detail Excl - ER &amp; LTC'!$BJ$7)</c15:sqref>
                        </c15:formulaRef>
                      </c:ext>
                    </c:extLst>
                    <c:strCache>
                      <c:ptCount val="16"/>
                      <c:pt idx="0">
                        <c:v>2020Q1 - PMPM</c:v>
                      </c:pt>
                      <c:pt idx="1">
                        <c:v>2020Q2 - PMPM</c:v>
                      </c:pt>
                      <c:pt idx="2">
                        <c:v>2020Q3 - PMPM</c:v>
                      </c:pt>
                      <c:pt idx="3">
                        <c:v>2020Q4 - PMPM</c:v>
                      </c:pt>
                      <c:pt idx="4">
                        <c:v>2021Q1 - PMPM</c:v>
                      </c:pt>
                      <c:pt idx="5">
                        <c:v>2021Q2 - PMPM</c:v>
                      </c:pt>
                      <c:pt idx="6">
                        <c:v>2021Q3 - PMPM</c:v>
                      </c:pt>
                      <c:pt idx="7">
                        <c:v>2021Q4 - PMPM</c:v>
                      </c:pt>
                      <c:pt idx="8">
                        <c:v>2022Q1 - PMPM</c:v>
                      </c:pt>
                      <c:pt idx="9">
                        <c:v>2022Q2 - PMPM</c:v>
                      </c:pt>
                      <c:pt idx="10">
                        <c:v>2022Q3 - PMPM</c:v>
                      </c:pt>
                      <c:pt idx="11">
                        <c:v>2022Q4 - PMPM</c:v>
                      </c:pt>
                      <c:pt idx="12">
                        <c:v>2023Q1 - PMPM</c:v>
                      </c:pt>
                      <c:pt idx="13">
                        <c:v>2023Q2 - PMPM</c:v>
                      </c:pt>
                      <c:pt idx="14">
                        <c:v>2023Q3 - PMPM</c:v>
                      </c:pt>
                      <c:pt idx="15">
                        <c:v>2023Q4 - PMPM</c:v>
                      </c:pt>
                    </c:strCache>
                  </c:strRef>
                </c:cat>
                <c:val>
                  <c:numRef>
                    <c:extLst>
                      <c:ext xmlns:c15="http://schemas.microsoft.com/office/drawing/2012/chart" uri="{02D57815-91ED-43cb-92C2-25804820EDAC}">
                        <c15:fullRef>
                          <c15:sqref>('III. Detail Excl - ER &amp; LTC'!$C$14:$E$14,'III. Detail Excl - ER &amp; LTC'!$H$14,'III. Detail Excl - ER &amp; LTC'!$K$14,'III. Detail Excl - ER &amp; LTC'!$N$14,'III. Detail Excl - ER &amp; LTC'!$U$14,'III. Detail Excl - ER &amp; LTC'!$X$14,'III. Detail Excl - ER &amp; LTC'!$AA$14,'III. Detail Excl - ER &amp; LTC'!$AD$14,'III. Detail Excl - ER &amp; LTC'!$AK$14,'III. Detail Excl - ER &amp; LTC'!$AN$14,'III. Detail Excl - ER &amp; LTC'!$AQ$14,'III. Detail Excl - ER &amp; LTC'!$AT$14,'III. Detail Excl - ER &amp; LTC'!$BA$14,'III. Detail Excl - ER &amp; LTC'!$BD$14,'III. Detail Excl - ER &amp; LTC'!$BG$14,'III. Detail Excl - ER &amp; LTC'!$BJ$14)</c15:sqref>
                        </c15:fullRef>
                        <c15:formulaRef>
                          <c15:sqref>('III. Detail Excl - ER &amp; LTC'!$E$14,'III. Detail Excl - ER &amp; LTC'!$H$14,'III. Detail Excl - ER &amp; LTC'!$K$14,'III. Detail Excl - ER &amp; LTC'!$N$14,'III. Detail Excl - ER &amp; LTC'!$U$14,'III. Detail Excl - ER &amp; LTC'!$X$14,'III. Detail Excl - ER &amp; LTC'!$AA$14,'III. Detail Excl - ER &amp; LTC'!$AD$14,'III. Detail Excl - ER &amp; LTC'!$AK$14,'III. Detail Excl - ER &amp; LTC'!$AN$14,'III. Detail Excl - ER &amp; LTC'!$AQ$14,'III. Detail Excl - ER &amp; LTC'!$AT$14,'III. Detail Excl - ER &amp; LTC'!$BA$14,'III. Detail Excl - ER &amp; LTC'!$BD$14,'III. Detail Excl - ER &amp; LTC'!$BG$14,'III. Detail Excl - ER &amp; LTC'!$BJ$14)</c15:sqref>
                        </c15:formulaRef>
                      </c:ext>
                    </c:extLst>
                    <c:numCache>
                      <c:formatCode>General</c:formatCode>
                      <c:ptCount val="16"/>
                    </c:numCache>
                  </c:numRef>
                </c:val>
                <c:extLst xmlns:c15="http://schemas.microsoft.com/office/drawing/2012/chart">
                  <c:ext xmlns:c16="http://schemas.microsoft.com/office/drawing/2014/chart" uri="{C3380CC4-5D6E-409C-BE32-E72D297353CC}">
                    <c16:uniqueId val="{00000008-81DB-4ABE-979C-103A832FA50E}"/>
                  </c:ext>
                </c:extLst>
              </c15:ser>
            </c15:filteredBarSeries>
            <c15:filteredBarSeries>
              <c15:ser>
                <c:idx val="7"/>
                <c:order val="7"/>
                <c:tx>
                  <c:strRef>
                    <c:extLst xmlns:c15="http://schemas.microsoft.com/office/drawing/2012/chart">
                      <c:ext xmlns:c15="http://schemas.microsoft.com/office/drawing/2012/chart" uri="{02D57815-91ED-43cb-92C2-25804820EDAC}">
                        <c15:formulaRef>
                          <c15:sqref>'III. Detail Excl - ER &amp; LTC'!$B$15</c15:sqref>
                        </c15:formulaRef>
                      </c:ext>
                    </c:extLst>
                    <c:strCache>
                      <c:ptCount val="1"/>
                      <c:pt idx="0">
                        <c:v>Avg. Payment per Visit for Outpatient BH Services with a BH Practitioner</c:v>
                      </c:pt>
                    </c:strCache>
                  </c:strRef>
                </c:tx>
                <c:spPr>
                  <a:solidFill>
                    <a:schemeClr val="accent3">
                      <a:lumMod val="80000"/>
                      <a:lumOff val="20000"/>
                    </a:schemeClr>
                  </a:solidFill>
                  <a:ln>
                    <a:noFill/>
                  </a:ln>
                  <a:effectLst/>
                </c:spPr>
                <c:invertIfNegative val="0"/>
                <c:cat>
                  <c:strRef>
                    <c:extLst>
                      <c:ext xmlns:c15="http://schemas.microsoft.com/office/drawing/2012/chart" uri="{02D57815-91ED-43cb-92C2-25804820EDAC}">
                        <c15:fullRef>
                          <c15:sqref>('III. Detail Excl - ER &amp; LTC'!$C$7:$E$7,'III. Detail Excl - ER &amp; LTC'!$H$7,'III. Detail Excl - ER &amp; LTC'!$K$7,'III. Detail Excl - ER &amp; LTC'!$N$7,'III. Detail Excl - ER &amp; LTC'!$U$7,'III. Detail Excl - ER &amp; LTC'!$X$7,'III. Detail Excl - ER &amp; LTC'!$AA$7,'III. Detail Excl - ER &amp; LTC'!$AD$7,'III. Detail Excl - ER &amp; LTC'!$AK$7,'III. Detail Excl - ER &amp; LTC'!$AN$7,'III. Detail Excl - ER &amp; LTC'!$AQ$7,'III. Detail Excl - ER &amp; LTC'!$AT$7,'III. Detail Excl - ER &amp; LTC'!$BA$7,'III. Detail Excl - ER &amp; LTC'!$BD$7,'III. Detail Excl - ER &amp; LTC'!$BG$7,'III. Detail Excl - ER &amp; LTC'!$BJ$7)</c15:sqref>
                        </c15:fullRef>
                        <c15:formulaRef>
                          <c15:sqref>('III. Detail Excl - ER &amp; LTC'!$E$7,'III. Detail Excl - ER &amp; LTC'!$H$7,'III. Detail Excl - ER &amp; LTC'!$K$7,'III. Detail Excl - ER &amp; LTC'!$N$7,'III. Detail Excl - ER &amp; LTC'!$U$7,'III. Detail Excl - ER &amp; LTC'!$X$7,'III. Detail Excl - ER &amp; LTC'!$AA$7,'III. Detail Excl - ER &amp; LTC'!$AD$7,'III. Detail Excl - ER &amp; LTC'!$AK$7,'III. Detail Excl - ER &amp; LTC'!$AN$7,'III. Detail Excl - ER &amp; LTC'!$AQ$7,'III. Detail Excl - ER &amp; LTC'!$AT$7,'III. Detail Excl - ER &amp; LTC'!$BA$7,'III. Detail Excl - ER &amp; LTC'!$BD$7,'III. Detail Excl - ER &amp; LTC'!$BG$7,'III. Detail Excl - ER &amp; LTC'!$BJ$7)</c15:sqref>
                        </c15:formulaRef>
                      </c:ext>
                    </c:extLst>
                    <c:strCache>
                      <c:ptCount val="16"/>
                      <c:pt idx="0">
                        <c:v>2020Q1 - PMPM</c:v>
                      </c:pt>
                      <c:pt idx="1">
                        <c:v>2020Q2 - PMPM</c:v>
                      </c:pt>
                      <c:pt idx="2">
                        <c:v>2020Q3 - PMPM</c:v>
                      </c:pt>
                      <c:pt idx="3">
                        <c:v>2020Q4 - PMPM</c:v>
                      </c:pt>
                      <c:pt idx="4">
                        <c:v>2021Q1 - PMPM</c:v>
                      </c:pt>
                      <c:pt idx="5">
                        <c:v>2021Q2 - PMPM</c:v>
                      </c:pt>
                      <c:pt idx="6">
                        <c:v>2021Q3 - PMPM</c:v>
                      </c:pt>
                      <c:pt idx="7">
                        <c:v>2021Q4 - PMPM</c:v>
                      </c:pt>
                      <c:pt idx="8">
                        <c:v>2022Q1 - PMPM</c:v>
                      </c:pt>
                      <c:pt idx="9">
                        <c:v>2022Q2 - PMPM</c:v>
                      </c:pt>
                      <c:pt idx="10">
                        <c:v>2022Q3 - PMPM</c:v>
                      </c:pt>
                      <c:pt idx="11">
                        <c:v>2022Q4 - PMPM</c:v>
                      </c:pt>
                      <c:pt idx="12">
                        <c:v>2023Q1 - PMPM</c:v>
                      </c:pt>
                      <c:pt idx="13">
                        <c:v>2023Q2 - PMPM</c:v>
                      </c:pt>
                      <c:pt idx="14">
                        <c:v>2023Q3 - PMPM</c:v>
                      </c:pt>
                      <c:pt idx="15">
                        <c:v>2023Q4 - PMPM</c:v>
                      </c:pt>
                    </c:strCache>
                  </c:strRef>
                </c:cat>
                <c:val>
                  <c:numRef>
                    <c:extLst>
                      <c:ext xmlns:c15="http://schemas.microsoft.com/office/drawing/2012/chart" uri="{02D57815-91ED-43cb-92C2-25804820EDAC}">
                        <c15:fullRef>
                          <c15:sqref>('III. Detail Excl - ER &amp; LTC'!$C$15:$E$15,'III. Detail Excl - ER &amp; LTC'!$H$15,'III. Detail Excl - ER &amp; LTC'!$K$15,'III. Detail Excl - ER &amp; LTC'!$N$15,'III. Detail Excl - ER &amp; LTC'!$U$15,'III. Detail Excl - ER &amp; LTC'!$X$15,'III. Detail Excl - ER &amp; LTC'!$AA$15,'III. Detail Excl - ER &amp; LTC'!$AD$15,'III. Detail Excl - ER &amp; LTC'!$AK$15,'III. Detail Excl - ER &amp; LTC'!$AN$15,'III. Detail Excl - ER &amp; LTC'!$AQ$15,'III. Detail Excl - ER &amp; LTC'!$AT$15,'III. Detail Excl - ER &amp; LTC'!$BA$15,'III. Detail Excl - ER &amp; LTC'!$BD$15,'III. Detail Excl - ER &amp; LTC'!$BG$15,'III. Detail Excl - ER &amp; LTC'!$BJ$15)</c15:sqref>
                        </c15:fullRef>
                        <c15:formulaRef>
                          <c15:sqref>('III. Detail Excl - ER &amp; LTC'!$E$15,'III. Detail Excl - ER &amp; LTC'!$H$15,'III. Detail Excl - ER &amp; LTC'!$K$15,'III. Detail Excl - ER &amp; LTC'!$N$15,'III. Detail Excl - ER &amp; LTC'!$U$15,'III. Detail Excl - ER &amp; LTC'!$X$15,'III. Detail Excl - ER &amp; LTC'!$AA$15,'III. Detail Excl - ER &amp; LTC'!$AD$15,'III. Detail Excl - ER &amp; LTC'!$AK$15,'III. Detail Excl - ER &amp; LTC'!$AN$15,'III. Detail Excl - ER &amp; LTC'!$AQ$15,'III. Detail Excl - ER &amp; LTC'!$AT$15,'III. Detail Excl - ER &amp; LTC'!$BA$15,'III. Detail Excl - ER &amp; LTC'!$BD$15,'III. Detail Excl - ER &amp; LTC'!$BG$15,'III. Detail Excl - ER &amp; LTC'!$BJ$15)</c15:sqref>
                        </c15:formulaRef>
                      </c:ext>
                    </c:extLst>
                    <c:numCache>
                      <c:formatCode>_("$"* #,##0.00_);_("$"* \(#,##0.00\);_("$"* "-"??_);_(@_)</c:formatCode>
                      <c:ptCount val="16"/>
                    </c:numCache>
                  </c:numRef>
                </c:val>
                <c:extLst xmlns:c15="http://schemas.microsoft.com/office/drawing/2012/chart">
                  <c:ext xmlns:c16="http://schemas.microsoft.com/office/drawing/2014/chart" uri="{C3380CC4-5D6E-409C-BE32-E72D297353CC}">
                    <c16:uniqueId val="{00000009-81DB-4ABE-979C-103A832FA50E}"/>
                  </c:ext>
                </c:extLst>
              </c15:ser>
            </c15:filteredBarSeries>
            <c15:filteredBarSeries>
              <c15:ser>
                <c:idx val="8"/>
                <c:order val="8"/>
                <c:tx>
                  <c:strRef>
                    <c:extLst xmlns:c15="http://schemas.microsoft.com/office/drawing/2012/chart">
                      <c:ext xmlns:c15="http://schemas.microsoft.com/office/drawing/2012/chart" uri="{02D57815-91ED-43cb-92C2-25804820EDAC}">
                        <c15:formulaRef>
                          <c15:sqref>'III. Detail Excl - ER &amp; LTC'!$B$16</c15:sqref>
                        </c15:formulaRef>
                      </c:ext>
                    </c:extLst>
                    <c:strCache>
                      <c:ptCount val="1"/>
                      <c:pt idx="0">
                        <c:v>Avg. Payment per Visit for Outpatient BH Services with a Non-BH Practitioner</c:v>
                      </c:pt>
                    </c:strCache>
                  </c:strRef>
                </c:tx>
                <c:spPr>
                  <a:solidFill>
                    <a:schemeClr val="accent5">
                      <a:lumMod val="80000"/>
                      <a:lumOff val="20000"/>
                    </a:schemeClr>
                  </a:solidFill>
                  <a:ln>
                    <a:noFill/>
                  </a:ln>
                  <a:effectLst/>
                </c:spPr>
                <c:invertIfNegative val="0"/>
                <c:cat>
                  <c:strRef>
                    <c:extLst>
                      <c:ext xmlns:c15="http://schemas.microsoft.com/office/drawing/2012/chart" uri="{02D57815-91ED-43cb-92C2-25804820EDAC}">
                        <c15:fullRef>
                          <c15:sqref>('III. Detail Excl - ER &amp; LTC'!$C$7:$E$7,'III. Detail Excl - ER &amp; LTC'!$H$7,'III. Detail Excl - ER &amp; LTC'!$K$7,'III. Detail Excl - ER &amp; LTC'!$N$7,'III. Detail Excl - ER &amp; LTC'!$U$7,'III. Detail Excl - ER &amp; LTC'!$X$7,'III. Detail Excl - ER &amp; LTC'!$AA$7,'III. Detail Excl - ER &amp; LTC'!$AD$7,'III. Detail Excl - ER &amp; LTC'!$AK$7,'III. Detail Excl - ER &amp; LTC'!$AN$7,'III. Detail Excl - ER &amp; LTC'!$AQ$7,'III. Detail Excl - ER &amp; LTC'!$AT$7,'III. Detail Excl - ER &amp; LTC'!$BA$7,'III. Detail Excl - ER &amp; LTC'!$BD$7,'III. Detail Excl - ER &amp; LTC'!$BG$7,'III. Detail Excl - ER &amp; LTC'!$BJ$7)</c15:sqref>
                        </c15:fullRef>
                        <c15:formulaRef>
                          <c15:sqref>('III. Detail Excl - ER &amp; LTC'!$E$7,'III. Detail Excl - ER &amp; LTC'!$H$7,'III. Detail Excl - ER &amp; LTC'!$K$7,'III. Detail Excl - ER &amp; LTC'!$N$7,'III. Detail Excl - ER &amp; LTC'!$U$7,'III. Detail Excl - ER &amp; LTC'!$X$7,'III. Detail Excl - ER &amp; LTC'!$AA$7,'III. Detail Excl - ER &amp; LTC'!$AD$7,'III. Detail Excl - ER &amp; LTC'!$AK$7,'III. Detail Excl - ER &amp; LTC'!$AN$7,'III. Detail Excl - ER &amp; LTC'!$AQ$7,'III. Detail Excl - ER &amp; LTC'!$AT$7,'III. Detail Excl - ER &amp; LTC'!$BA$7,'III. Detail Excl - ER &amp; LTC'!$BD$7,'III. Detail Excl - ER &amp; LTC'!$BG$7,'III. Detail Excl - ER &amp; LTC'!$BJ$7)</c15:sqref>
                        </c15:formulaRef>
                      </c:ext>
                    </c:extLst>
                    <c:strCache>
                      <c:ptCount val="16"/>
                      <c:pt idx="0">
                        <c:v>2020Q1 - PMPM</c:v>
                      </c:pt>
                      <c:pt idx="1">
                        <c:v>2020Q2 - PMPM</c:v>
                      </c:pt>
                      <c:pt idx="2">
                        <c:v>2020Q3 - PMPM</c:v>
                      </c:pt>
                      <c:pt idx="3">
                        <c:v>2020Q4 - PMPM</c:v>
                      </c:pt>
                      <c:pt idx="4">
                        <c:v>2021Q1 - PMPM</c:v>
                      </c:pt>
                      <c:pt idx="5">
                        <c:v>2021Q2 - PMPM</c:v>
                      </c:pt>
                      <c:pt idx="6">
                        <c:v>2021Q3 - PMPM</c:v>
                      </c:pt>
                      <c:pt idx="7">
                        <c:v>2021Q4 - PMPM</c:v>
                      </c:pt>
                      <c:pt idx="8">
                        <c:v>2022Q1 - PMPM</c:v>
                      </c:pt>
                      <c:pt idx="9">
                        <c:v>2022Q2 - PMPM</c:v>
                      </c:pt>
                      <c:pt idx="10">
                        <c:v>2022Q3 - PMPM</c:v>
                      </c:pt>
                      <c:pt idx="11">
                        <c:v>2022Q4 - PMPM</c:v>
                      </c:pt>
                      <c:pt idx="12">
                        <c:v>2023Q1 - PMPM</c:v>
                      </c:pt>
                      <c:pt idx="13">
                        <c:v>2023Q2 - PMPM</c:v>
                      </c:pt>
                      <c:pt idx="14">
                        <c:v>2023Q3 - PMPM</c:v>
                      </c:pt>
                      <c:pt idx="15">
                        <c:v>2023Q4 - PMPM</c:v>
                      </c:pt>
                    </c:strCache>
                  </c:strRef>
                </c:cat>
                <c:val>
                  <c:numRef>
                    <c:extLst>
                      <c:ext xmlns:c15="http://schemas.microsoft.com/office/drawing/2012/chart" uri="{02D57815-91ED-43cb-92C2-25804820EDAC}">
                        <c15:fullRef>
                          <c15:sqref>('III. Detail Excl - ER &amp; LTC'!$C$16:$E$16,'III. Detail Excl - ER &amp; LTC'!$H$16,'III. Detail Excl - ER &amp; LTC'!$K$16,'III. Detail Excl - ER &amp; LTC'!$N$16,'III. Detail Excl - ER &amp; LTC'!$U$16,'III. Detail Excl - ER &amp; LTC'!$X$16,'III. Detail Excl - ER &amp; LTC'!$AA$16,'III. Detail Excl - ER &amp; LTC'!$AD$16,'III. Detail Excl - ER &amp; LTC'!$AK$16,'III. Detail Excl - ER &amp; LTC'!$AN$16,'III. Detail Excl - ER &amp; LTC'!$AQ$16,'III. Detail Excl - ER &amp; LTC'!$AT$16,'III. Detail Excl - ER &amp; LTC'!$BA$16,'III. Detail Excl - ER &amp; LTC'!$BD$16,'III. Detail Excl - ER &amp; LTC'!$BG$16,'III. Detail Excl - ER &amp; LTC'!$BJ$16)</c15:sqref>
                        </c15:fullRef>
                        <c15:formulaRef>
                          <c15:sqref>('III. Detail Excl - ER &amp; LTC'!$E$16,'III. Detail Excl - ER &amp; LTC'!$H$16,'III. Detail Excl - ER &amp; LTC'!$K$16,'III. Detail Excl - ER &amp; LTC'!$N$16,'III. Detail Excl - ER &amp; LTC'!$U$16,'III. Detail Excl - ER &amp; LTC'!$X$16,'III. Detail Excl - ER &amp; LTC'!$AA$16,'III. Detail Excl - ER &amp; LTC'!$AD$16,'III. Detail Excl - ER &amp; LTC'!$AK$16,'III. Detail Excl - ER &amp; LTC'!$AN$16,'III. Detail Excl - ER &amp; LTC'!$AQ$16,'III. Detail Excl - ER &amp; LTC'!$AT$16,'III. Detail Excl - ER &amp; LTC'!$BA$16,'III. Detail Excl - ER &amp; LTC'!$BD$16,'III. Detail Excl - ER &amp; LTC'!$BG$16,'III. Detail Excl - ER &amp; LTC'!$BJ$16)</c15:sqref>
                        </c15:formulaRef>
                      </c:ext>
                    </c:extLst>
                    <c:numCache>
                      <c:formatCode>_("$"* #,##0.00_);_("$"* \(#,##0.00\);_("$"* "-"??_);_(@_)</c:formatCode>
                      <c:ptCount val="16"/>
                    </c:numCache>
                  </c:numRef>
                </c:val>
                <c:extLst xmlns:c15="http://schemas.microsoft.com/office/drawing/2012/chart">
                  <c:ext xmlns:c16="http://schemas.microsoft.com/office/drawing/2014/chart" uri="{C3380CC4-5D6E-409C-BE32-E72D297353CC}">
                    <c16:uniqueId val="{0000000A-81DB-4ABE-979C-103A832FA50E}"/>
                  </c:ext>
                </c:extLst>
              </c15:ser>
            </c15:filteredBarSeries>
            <c15:filteredBarSeries>
              <c15:ser>
                <c:idx val="9"/>
                <c:order val="9"/>
                <c:tx>
                  <c:strRef>
                    <c:extLst xmlns:c15="http://schemas.microsoft.com/office/drawing/2012/chart">
                      <c:ext xmlns:c15="http://schemas.microsoft.com/office/drawing/2012/chart" uri="{02D57815-91ED-43cb-92C2-25804820EDAC}">
                        <c15:formulaRef>
                          <c15:sqref>'III. Detail Excl - ER &amp; LTC'!$B$17</c15:sqref>
                        </c15:formulaRef>
                      </c:ext>
                    </c:extLst>
                    <c:strCache>
                      <c:ptCount val="1"/>
                      <c:pt idx="0">
                        <c:v>Visits for Outpatient BH Services with a BH Practitioner</c:v>
                      </c:pt>
                    </c:strCache>
                  </c:strRef>
                </c:tx>
                <c:spPr>
                  <a:solidFill>
                    <a:schemeClr val="accent1">
                      <a:lumMod val="80000"/>
                    </a:schemeClr>
                  </a:solidFill>
                  <a:ln>
                    <a:noFill/>
                  </a:ln>
                  <a:effectLst/>
                </c:spPr>
                <c:invertIfNegative val="0"/>
                <c:cat>
                  <c:strRef>
                    <c:extLst>
                      <c:ext xmlns:c15="http://schemas.microsoft.com/office/drawing/2012/chart" uri="{02D57815-91ED-43cb-92C2-25804820EDAC}">
                        <c15:fullRef>
                          <c15:sqref>('III. Detail Excl - ER &amp; LTC'!$C$7:$E$7,'III. Detail Excl - ER &amp; LTC'!$H$7,'III. Detail Excl - ER &amp; LTC'!$K$7,'III. Detail Excl - ER &amp; LTC'!$N$7,'III. Detail Excl - ER &amp; LTC'!$U$7,'III. Detail Excl - ER &amp; LTC'!$X$7,'III. Detail Excl - ER &amp; LTC'!$AA$7,'III. Detail Excl - ER &amp; LTC'!$AD$7,'III. Detail Excl - ER &amp; LTC'!$AK$7,'III. Detail Excl - ER &amp; LTC'!$AN$7,'III. Detail Excl - ER &amp; LTC'!$AQ$7,'III. Detail Excl - ER &amp; LTC'!$AT$7,'III. Detail Excl - ER &amp; LTC'!$BA$7,'III. Detail Excl - ER &amp; LTC'!$BD$7,'III. Detail Excl - ER &amp; LTC'!$BG$7,'III. Detail Excl - ER &amp; LTC'!$BJ$7)</c15:sqref>
                        </c15:fullRef>
                        <c15:formulaRef>
                          <c15:sqref>('III. Detail Excl - ER &amp; LTC'!$E$7,'III. Detail Excl - ER &amp; LTC'!$H$7,'III. Detail Excl - ER &amp; LTC'!$K$7,'III. Detail Excl - ER &amp; LTC'!$N$7,'III. Detail Excl - ER &amp; LTC'!$U$7,'III. Detail Excl - ER &amp; LTC'!$X$7,'III. Detail Excl - ER &amp; LTC'!$AA$7,'III. Detail Excl - ER &amp; LTC'!$AD$7,'III. Detail Excl - ER &amp; LTC'!$AK$7,'III. Detail Excl - ER &amp; LTC'!$AN$7,'III. Detail Excl - ER &amp; LTC'!$AQ$7,'III. Detail Excl - ER &amp; LTC'!$AT$7,'III. Detail Excl - ER &amp; LTC'!$BA$7,'III. Detail Excl - ER &amp; LTC'!$BD$7,'III. Detail Excl - ER &amp; LTC'!$BG$7,'III. Detail Excl - ER &amp; LTC'!$BJ$7)</c15:sqref>
                        </c15:formulaRef>
                      </c:ext>
                    </c:extLst>
                    <c:strCache>
                      <c:ptCount val="16"/>
                      <c:pt idx="0">
                        <c:v>2020Q1 - PMPM</c:v>
                      </c:pt>
                      <c:pt idx="1">
                        <c:v>2020Q2 - PMPM</c:v>
                      </c:pt>
                      <c:pt idx="2">
                        <c:v>2020Q3 - PMPM</c:v>
                      </c:pt>
                      <c:pt idx="3">
                        <c:v>2020Q4 - PMPM</c:v>
                      </c:pt>
                      <c:pt idx="4">
                        <c:v>2021Q1 - PMPM</c:v>
                      </c:pt>
                      <c:pt idx="5">
                        <c:v>2021Q2 - PMPM</c:v>
                      </c:pt>
                      <c:pt idx="6">
                        <c:v>2021Q3 - PMPM</c:v>
                      </c:pt>
                      <c:pt idx="7">
                        <c:v>2021Q4 - PMPM</c:v>
                      </c:pt>
                      <c:pt idx="8">
                        <c:v>2022Q1 - PMPM</c:v>
                      </c:pt>
                      <c:pt idx="9">
                        <c:v>2022Q2 - PMPM</c:v>
                      </c:pt>
                      <c:pt idx="10">
                        <c:v>2022Q3 - PMPM</c:v>
                      </c:pt>
                      <c:pt idx="11">
                        <c:v>2022Q4 - PMPM</c:v>
                      </c:pt>
                      <c:pt idx="12">
                        <c:v>2023Q1 - PMPM</c:v>
                      </c:pt>
                      <c:pt idx="13">
                        <c:v>2023Q2 - PMPM</c:v>
                      </c:pt>
                      <c:pt idx="14">
                        <c:v>2023Q3 - PMPM</c:v>
                      </c:pt>
                      <c:pt idx="15">
                        <c:v>2023Q4 - PMPM</c:v>
                      </c:pt>
                    </c:strCache>
                  </c:strRef>
                </c:cat>
                <c:val>
                  <c:numRef>
                    <c:extLst>
                      <c:ext xmlns:c15="http://schemas.microsoft.com/office/drawing/2012/chart" uri="{02D57815-91ED-43cb-92C2-25804820EDAC}">
                        <c15:fullRef>
                          <c15:sqref>('III. Detail Excl - ER &amp; LTC'!$C$17:$E$17,'III. Detail Excl - ER &amp; LTC'!$H$17,'III. Detail Excl - ER &amp; LTC'!$K$17,'III. Detail Excl - ER &amp; LTC'!$N$17,'III. Detail Excl - ER &amp; LTC'!$U$17,'III. Detail Excl - ER &amp; LTC'!$X$17,'III. Detail Excl - ER &amp; LTC'!$AA$17,'III. Detail Excl - ER &amp; LTC'!$AD$17,'III. Detail Excl - ER &amp; LTC'!$AK$17,'III. Detail Excl - ER &amp; LTC'!$AN$17,'III. Detail Excl - ER &amp; LTC'!$AQ$17,'III. Detail Excl - ER &amp; LTC'!$AT$17,'III. Detail Excl - ER &amp; LTC'!$BA$17,'III. Detail Excl - ER &amp; LTC'!$BD$17,'III. Detail Excl - ER &amp; LTC'!$BG$17,'III. Detail Excl - ER &amp; LTC'!$BJ$17)</c15:sqref>
                        </c15:fullRef>
                        <c15:formulaRef>
                          <c15:sqref>('III. Detail Excl - ER &amp; LTC'!$E$17,'III. Detail Excl - ER &amp; LTC'!$H$17,'III. Detail Excl - ER &amp; LTC'!$K$17,'III. Detail Excl - ER &amp; LTC'!$N$17,'III. Detail Excl - ER &amp; LTC'!$U$17,'III. Detail Excl - ER &amp; LTC'!$X$17,'III. Detail Excl - ER &amp; LTC'!$AA$17,'III. Detail Excl - ER &amp; LTC'!$AD$17,'III. Detail Excl - ER &amp; LTC'!$AK$17,'III. Detail Excl - ER &amp; LTC'!$AN$17,'III. Detail Excl - ER &amp; LTC'!$AQ$17,'III. Detail Excl - ER &amp; LTC'!$AT$17,'III. Detail Excl - ER &amp; LTC'!$BA$17,'III. Detail Excl - ER &amp; LTC'!$BD$17,'III. Detail Excl - ER &amp; LTC'!$BG$17,'III. Detail Excl - ER &amp; LTC'!$BJ$17)</c15:sqref>
                        </c15:formulaRef>
                      </c:ext>
                    </c:extLst>
                    <c:numCache>
                      <c:formatCode>_(* #,##0_);_(* \(#,##0\);_(* "-"??_);_(@_)</c:formatCode>
                      <c:ptCount val="16"/>
                    </c:numCache>
                  </c:numRef>
                </c:val>
                <c:extLst xmlns:c15="http://schemas.microsoft.com/office/drawing/2012/chart">
                  <c:ext xmlns:c16="http://schemas.microsoft.com/office/drawing/2014/chart" uri="{C3380CC4-5D6E-409C-BE32-E72D297353CC}">
                    <c16:uniqueId val="{0000000B-81DB-4ABE-979C-103A832FA50E}"/>
                  </c:ext>
                </c:extLst>
              </c15:ser>
            </c15:filteredBarSeries>
            <c15:filteredBarSeries>
              <c15:ser>
                <c:idx val="10"/>
                <c:order val="10"/>
                <c:tx>
                  <c:strRef>
                    <c:extLst xmlns:c15="http://schemas.microsoft.com/office/drawing/2012/chart">
                      <c:ext xmlns:c15="http://schemas.microsoft.com/office/drawing/2012/chart" uri="{02D57815-91ED-43cb-92C2-25804820EDAC}">
                        <c15:formulaRef>
                          <c15:sqref>'III. Detail Excl - ER &amp; LTC'!$B$18</c15:sqref>
                        </c15:formulaRef>
                      </c:ext>
                    </c:extLst>
                    <c:strCache>
                      <c:ptCount val="1"/>
                      <c:pt idx="0">
                        <c:v>Visits for Outpatient BH Services with a Non-BH Practitioner</c:v>
                      </c:pt>
                    </c:strCache>
                  </c:strRef>
                </c:tx>
                <c:spPr>
                  <a:solidFill>
                    <a:schemeClr val="accent3">
                      <a:lumMod val="80000"/>
                    </a:schemeClr>
                  </a:solidFill>
                  <a:ln>
                    <a:noFill/>
                  </a:ln>
                  <a:effectLst/>
                </c:spPr>
                <c:invertIfNegative val="0"/>
                <c:cat>
                  <c:strRef>
                    <c:extLst>
                      <c:ext xmlns:c15="http://schemas.microsoft.com/office/drawing/2012/chart" uri="{02D57815-91ED-43cb-92C2-25804820EDAC}">
                        <c15:fullRef>
                          <c15:sqref>('III. Detail Excl - ER &amp; LTC'!$C$7:$E$7,'III. Detail Excl - ER &amp; LTC'!$H$7,'III. Detail Excl - ER &amp; LTC'!$K$7,'III. Detail Excl - ER &amp; LTC'!$N$7,'III. Detail Excl - ER &amp; LTC'!$U$7,'III. Detail Excl - ER &amp; LTC'!$X$7,'III. Detail Excl - ER &amp; LTC'!$AA$7,'III. Detail Excl - ER &amp; LTC'!$AD$7,'III. Detail Excl - ER &amp; LTC'!$AK$7,'III. Detail Excl - ER &amp; LTC'!$AN$7,'III. Detail Excl - ER &amp; LTC'!$AQ$7,'III. Detail Excl - ER &amp; LTC'!$AT$7,'III. Detail Excl - ER &amp; LTC'!$BA$7,'III. Detail Excl - ER &amp; LTC'!$BD$7,'III. Detail Excl - ER &amp; LTC'!$BG$7,'III. Detail Excl - ER &amp; LTC'!$BJ$7)</c15:sqref>
                        </c15:fullRef>
                        <c15:formulaRef>
                          <c15:sqref>('III. Detail Excl - ER &amp; LTC'!$E$7,'III. Detail Excl - ER &amp; LTC'!$H$7,'III. Detail Excl - ER &amp; LTC'!$K$7,'III. Detail Excl - ER &amp; LTC'!$N$7,'III. Detail Excl - ER &amp; LTC'!$U$7,'III. Detail Excl - ER &amp; LTC'!$X$7,'III. Detail Excl - ER &amp; LTC'!$AA$7,'III. Detail Excl - ER &amp; LTC'!$AD$7,'III. Detail Excl - ER &amp; LTC'!$AK$7,'III. Detail Excl - ER &amp; LTC'!$AN$7,'III. Detail Excl - ER &amp; LTC'!$AQ$7,'III. Detail Excl - ER &amp; LTC'!$AT$7,'III. Detail Excl - ER &amp; LTC'!$BA$7,'III. Detail Excl - ER &amp; LTC'!$BD$7,'III. Detail Excl - ER &amp; LTC'!$BG$7,'III. Detail Excl - ER &amp; LTC'!$BJ$7)</c15:sqref>
                        </c15:formulaRef>
                      </c:ext>
                    </c:extLst>
                    <c:strCache>
                      <c:ptCount val="16"/>
                      <c:pt idx="0">
                        <c:v>2020Q1 - PMPM</c:v>
                      </c:pt>
                      <c:pt idx="1">
                        <c:v>2020Q2 - PMPM</c:v>
                      </c:pt>
                      <c:pt idx="2">
                        <c:v>2020Q3 - PMPM</c:v>
                      </c:pt>
                      <c:pt idx="3">
                        <c:v>2020Q4 - PMPM</c:v>
                      </c:pt>
                      <c:pt idx="4">
                        <c:v>2021Q1 - PMPM</c:v>
                      </c:pt>
                      <c:pt idx="5">
                        <c:v>2021Q2 - PMPM</c:v>
                      </c:pt>
                      <c:pt idx="6">
                        <c:v>2021Q3 - PMPM</c:v>
                      </c:pt>
                      <c:pt idx="7">
                        <c:v>2021Q4 - PMPM</c:v>
                      </c:pt>
                      <c:pt idx="8">
                        <c:v>2022Q1 - PMPM</c:v>
                      </c:pt>
                      <c:pt idx="9">
                        <c:v>2022Q2 - PMPM</c:v>
                      </c:pt>
                      <c:pt idx="10">
                        <c:v>2022Q3 - PMPM</c:v>
                      </c:pt>
                      <c:pt idx="11">
                        <c:v>2022Q4 - PMPM</c:v>
                      </c:pt>
                      <c:pt idx="12">
                        <c:v>2023Q1 - PMPM</c:v>
                      </c:pt>
                      <c:pt idx="13">
                        <c:v>2023Q2 - PMPM</c:v>
                      </c:pt>
                      <c:pt idx="14">
                        <c:v>2023Q3 - PMPM</c:v>
                      </c:pt>
                      <c:pt idx="15">
                        <c:v>2023Q4 - PMPM</c:v>
                      </c:pt>
                    </c:strCache>
                  </c:strRef>
                </c:cat>
                <c:val>
                  <c:numRef>
                    <c:extLst>
                      <c:ext xmlns:c15="http://schemas.microsoft.com/office/drawing/2012/chart" uri="{02D57815-91ED-43cb-92C2-25804820EDAC}">
                        <c15:fullRef>
                          <c15:sqref>('III. Detail Excl - ER &amp; LTC'!$C$18:$E$18,'III. Detail Excl - ER &amp; LTC'!$H$18,'III. Detail Excl - ER &amp; LTC'!$K$18,'III. Detail Excl - ER &amp; LTC'!$N$18,'III. Detail Excl - ER &amp; LTC'!$U$18,'III. Detail Excl - ER &amp; LTC'!$X$18,'III. Detail Excl - ER &amp; LTC'!$AA$18,'III. Detail Excl - ER &amp; LTC'!$AD$18,'III. Detail Excl - ER &amp; LTC'!$AK$18,'III. Detail Excl - ER &amp; LTC'!$AN$18,'III. Detail Excl - ER &amp; LTC'!$AQ$18,'III. Detail Excl - ER &amp; LTC'!$AT$18,'III. Detail Excl - ER &amp; LTC'!$BA$18,'III. Detail Excl - ER &amp; LTC'!$BD$18,'III. Detail Excl - ER &amp; LTC'!$BG$18,'III. Detail Excl - ER &amp; LTC'!$BJ$18)</c15:sqref>
                        </c15:fullRef>
                        <c15:formulaRef>
                          <c15:sqref>('III. Detail Excl - ER &amp; LTC'!$E$18,'III. Detail Excl - ER &amp; LTC'!$H$18,'III. Detail Excl - ER &amp; LTC'!$K$18,'III. Detail Excl - ER &amp; LTC'!$N$18,'III. Detail Excl - ER &amp; LTC'!$U$18,'III. Detail Excl - ER &amp; LTC'!$X$18,'III. Detail Excl - ER &amp; LTC'!$AA$18,'III. Detail Excl - ER &amp; LTC'!$AD$18,'III. Detail Excl - ER &amp; LTC'!$AK$18,'III. Detail Excl - ER &amp; LTC'!$AN$18,'III. Detail Excl - ER &amp; LTC'!$AQ$18,'III. Detail Excl - ER &amp; LTC'!$AT$18,'III. Detail Excl - ER &amp; LTC'!$BA$18,'III. Detail Excl - ER &amp; LTC'!$BD$18,'III. Detail Excl - ER &amp; LTC'!$BG$18,'III. Detail Excl - ER &amp; LTC'!$BJ$18)</c15:sqref>
                        </c15:formulaRef>
                      </c:ext>
                    </c:extLst>
                    <c:numCache>
                      <c:formatCode>_(* #,##0_);_(* \(#,##0\);_(* "-"??_);_(@_)</c:formatCode>
                      <c:ptCount val="16"/>
                    </c:numCache>
                  </c:numRef>
                </c:val>
                <c:extLst xmlns:c15="http://schemas.microsoft.com/office/drawing/2012/chart">
                  <c:ext xmlns:c16="http://schemas.microsoft.com/office/drawing/2014/chart" uri="{C3380CC4-5D6E-409C-BE32-E72D297353CC}">
                    <c16:uniqueId val="{0000000C-81DB-4ABE-979C-103A832FA50E}"/>
                  </c:ext>
                </c:extLst>
              </c15:ser>
            </c15:filteredBarSeries>
            <c15:filteredBarSeries>
              <c15:ser>
                <c:idx val="11"/>
                <c:order val="11"/>
                <c:tx>
                  <c:strRef>
                    <c:extLst xmlns:c15="http://schemas.microsoft.com/office/drawing/2012/chart">
                      <c:ext xmlns:c15="http://schemas.microsoft.com/office/drawing/2012/chart" uri="{02D57815-91ED-43cb-92C2-25804820EDAC}">
                        <c15:formulaRef>
                          <c15:sqref>'III. Detail Excl - ER &amp; LTC'!$B$19</c15:sqref>
                        </c15:formulaRef>
                      </c:ext>
                    </c:extLst>
                    <c:strCache>
                      <c:ptCount val="1"/>
                      <c:pt idx="0">
                        <c:v>Percentage of Visits for Outpatient BH Services with a BH Practitioner</c:v>
                      </c:pt>
                    </c:strCache>
                  </c:strRef>
                </c:tx>
                <c:spPr>
                  <a:solidFill>
                    <a:srgbClr val="00968F"/>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('III. Detail Excl - ER &amp; LTC'!$C$7:$E$7,'III. Detail Excl - ER &amp; LTC'!$H$7,'III. Detail Excl - ER &amp; LTC'!$K$7,'III. Detail Excl - ER &amp; LTC'!$N$7,'III. Detail Excl - ER &amp; LTC'!$U$7,'III. Detail Excl - ER &amp; LTC'!$X$7,'III. Detail Excl - ER &amp; LTC'!$AA$7,'III. Detail Excl - ER &amp; LTC'!$AD$7,'III. Detail Excl - ER &amp; LTC'!$AK$7,'III. Detail Excl - ER &amp; LTC'!$AN$7,'III. Detail Excl - ER &amp; LTC'!$AQ$7,'III. Detail Excl - ER &amp; LTC'!$AT$7,'III. Detail Excl - ER &amp; LTC'!$BA$7,'III. Detail Excl - ER &amp; LTC'!$BD$7,'III. Detail Excl - ER &amp; LTC'!$BG$7,'III. Detail Excl - ER &amp; LTC'!$BJ$7)</c15:sqref>
                        </c15:fullRef>
                        <c15:formulaRef>
                          <c15:sqref>('III. Detail Excl - ER &amp; LTC'!$E$7,'III. Detail Excl - ER &amp; LTC'!$H$7,'III. Detail Excl - ER &amp; LTC'!$K$7,'III. Detail Excl - ER &amp; LTC'!$N$7,'III. Detail Excl - ER &amp; LTC'!$U$7,'III. Detail Excl - ER &amp; LTC'!$X$7,'III. Detail Excl - ER &amp; LTC'!$AA$7,'III. Detail Excl - ER &amp; LTC'!$AD$7,'III. Detail Excl - ER &amp; LTC'!$AK$7,'III. Detail Excl - ER &amp; LTC'!$AN$7,'III. Detail Excl - ER &amp; LTC'!$AQ$7,'III. Detail Excl - ER &amp; LTC'!$AT$7,'III. Detail Excl - ER &amp; LTC'!$BA$7,'III. Detail Excl - ER &amp; LTC'!$BD$7,'III. Detail Excl - ER &amp; LTC'!$BG$7,'III. Detail Excl - ER &amp; LTC'!$BJ$7)</c15:sqref>
                        </c15:formulaRef>
                      </c:ext>
                    </c:extLst>
                    <c:strCache>
                      <c:ptCount val="16"/>
                      <c:pt idx="0">
                        <c:v>2020Q1 - PMPM</c:v>
                      </c:pt>
                      <c:pt idx="1">
                        <c:v>2020Q2 - PMPM</c:v>
                      </c:pt>
                      <c:pt idx="2">
                        <c:v>2020Q3 - PMPM</c:v>
                      </c:pt>
                      <c:pt idx="3">
                        <c:v>2020Q4 - PMPM</c:v>
                      </c:pt>
                      <c:pt idx="4">
                        <c:v>2021Q1 - PMPM</c:v>
                      </c:pt>
                      <c:pt idx="5">
                        <c:v>2021Q2 - PMPM</c:v>
                      </c:pt>
                      <c:pt idx="6">
                        <c:v>2021Q3 - PMPM</c:v>
                      </c:pt>
                      <c:pt idx="7">
                        <c:v>2021Q4 - PMPM</c:v>
                      </c:pt>
                      <c:pt idx="8">
                        <c:v>2022Q1 - PMPM</c:v>
                      </c:pt>
                      <c:pt idx="9">
                        <c:v>2022Q2 - PMPM</c:v>
                      </c:pt>
                      <c:pt idx="10">
                        <c:v>2022Q3 - PMPM</c:v>
                      </c:pt>
                      <c:pt idx="11">
                        <c:v>2022Q4 - PMPM</c:v>
                      </c:pt>
                      <c:pt idx="12">
                        <c:v>2023Q1 - PMPM</c:v>
                      </c:pt>
                      <c:pt idx="13">
                        <c:v>2023Q2 - PMPM</c:v>
                      </c:pt>
                      <c:pt idx="14">
                        <c:v>2023Q3 - PMPM</c:v>
                      </c:pt>
                      <c:pt idx="15">
                        <c:v>2023Q4 - PMPM</c:v>
                      </c:pt>
                    </c:strCache>
                  </c:strRef>
                </c:cat>
                <c:val>
                  <c:numRef>
                    <c:extLst>
                      <c:ext xmlns:c15="http://schemas.microsoft.com/office/drawing/2012/chart" uri="{02D57815-91ED-43cb-92C2-25804820EDAC}">
                        <c15:fullRef>
                          <c15:sqref>('III. Detail Excl - ER &amp; LTC'!$C$19:$E$19,'III. Detail Excl - ER &amp; LTC'!$H$19,'III. Detail Excl - ER &amp; LTC'!$K$19,'III. Detail Excl - ER &amp; LTC'!$N$19,'III. Detail Excl - ER &amp; LTC'!$U$19,'III. Detail Excl - ER &amp; LTC'!$X$19,'III. Detail Excl - ER &amp; LTC'!$AA$19,'III. Detail Excl - ER &amp; LTC'!$AD$19,'III. Detail Excl - ER &amp; LTC'!$AK$19,'III. Detail Excl - ER &amp; LTC'!$AN$19,'III. Detail Excl - ER &amp; LTC'!$AQ$19,'III. Detail Excl - ER &amp; LTC'!$AT$19,'III. Detail Excl - ER &amp; LTC'!$BA$19,'III. Detail Excl - ER &amp; LTC'!$BD$19,'III. Detail Excl - ER &amp; LTC'!$BG$19,'III. Detail Excl - ER &amp; LTC'!$BJ$19)</c15:sqref>
                        </c15:fullRef>
                        <c15:formulaRef>
                          <c15:sqref>('III. Detail Excl - ER &amp; LTC'!$E$19,'III. Detail Excl - ER &amp; LTC'!$H$19,'III. Detail Excl - ER &amp; LTC'!$K$19,'III. Detail Excl - ER &amp; LTC'!$N$19,'III. Detail Excl - ER &amp; LTC'!$U$19,'III. Detail Excl - ER &amp; LTC'!$X$19,'III. Detail Excl - ER &amp; LTC'!$AA$19,'III. Detail Excl - ER &amp; LTC'!$AD$19,'III. Detail Excl - ER &amp; LTC'!$AK$19,'III. Detail Excl - ER &amp; LTC'!$AN$19,'III. Detail Excl - ER &amp; LTC'!$AQ$19,'III. Detail Excl - ER &amp; LTC'!$AT$19,'III. Detail Excl - ER &amp; LTC'!$BA$19,'III. Detail Excl - ER &amp; LTC'!$BD$19,'III. Detail Excl - ER &amp; LTC'!$BG$19,'III. Detail Excl - ER &amp; LTC'!$BJ$19)</c15:sqref>
                        </c15:formulaRef>
                      </c:ext>
                    </c:extLst>
                    <c:numCache>
                      <c:formatCode>General</c:formatCode>
                      <c:ptCount val="16"/>
                    </c:numCache>
                  </c:numRef>
                </c:val>
                <c:extLst xmlns:c15="http://schemas.microsoft.com/office/drawing/2012/chart">
                  <c:ext xmlns:c16="http://schemas.microsoft.com/office/drawing/2014/chart" uri="{C3380CC4-5D6E-409C-BE32-E72D297353CC}">
                    <c16:uniqueId val="{0000000D-81DB-4ABE-979C-103A832FA50E}"/>
                  </c:ext>
                </c:extLst>
              </c15:ser>
            </c15:filteredBarSeries>
            <c15:filteredBarSeries>
              <c15:ser>
                <c:idx val="12"/>
                <c:order val="12"/>
                <c:tx>
                  <c:strRef>
                    <c:extLst xmlns:c15="http://schemas.microsoft.com/office/drawing/2012/chart">
                      <c:ext xmlns:c15="http://schemas.microsoft.com/office/drawing/2012/chart" uri="{02D57815-91ED-43cb-92C2-25804820EDAC}">
                        <c15:formulaRef>
                          <c15:sqref>'III. Detail Excl - ER &amp; LTC'!$B$20</c15:sqref>
                        </c15:formulaRef>
                      </c:ext>
                    </c:extLst>
                    <c:strCache>
                      <c:ptCount val="1"/>
                      <c:pt idx="0">
                        <c:v>Percentage of Visits for Outpatient BH Services with a Non-BH Practitioner</c:v>
                      </c:pt>
                    </c:strCache>
                  </c:strRef>
                </c:tx>
                <c:spPr>
                  <a:solidFill>
                    <a:srgbClr val="00386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('III. Detail Excl - ER &amp; LTC'!$C$7:$E$7,'III. Detail Excl - ER &amp; LTC'!$H$7,'III. Detail Excl - ER &amp; LTC'!$K$7,'III. Detail Excl - ER &amp; LTC'!$N$7,'III. Detail Excl - ER &amp; LTC'!$U$7,'III. Detail Excl - ER &amp; LTC'!$X$7,'III. Detail Excl - ER &amp; LTC'!$AA$7,'III. Detail Excl - ER &amp; LTC'!$AD$7,'III. Detail Excl - ER &amp; LTC'!$AK$7,'III. Detail Excl - ER &amp; LTC'!$AN$7,'III. Detail Excl - ER &amp; LTC'!$AQ$7,'III. Detail Excl - ER &amp; LTC'!$AT$7,'III. Detail Excl - ER &amp; LTC'!$BA$7,'III. Detail Excl - ER &amp; LTC'!$BD$7,'III. Detail Excl - ER &amp; LTC'!$BG$7,'III. Detail Excl - ER &amp; LTC'!$BJ$7)</c15:sqref>
                        </c15:fullRef>
                        <c15:formulaRef>
                          <c15:sqref>('III. Detail Excl - ER &amp; LTC'!$E$7,'III. Detail Excl - ER &amp; LTC'!$H$7,'III. Detail Excl - ER &amp; LTC'!$K$7,'III. Detail Excl - ER &amp; LTC'!$N$7,'III. Detail Excl - ER &amp; LTC'!$U$7,'III. Detail Excl - ER &amp; LTC'!$X$7,'III. Detail Excl - ER &amp; LTC'!$AA$7,'III. Detail Excl - ER &amp; LTC'!$AD$7,'III. Detail Excl - ER &amp; LTC'!$AK$7,'III. Detail Excl - ER &amp; LTC'!$AN$7,'III. Detail Excl - ER &amp; LTC'!$AQ$7,'III. Detail Excl - ER &amp; LTC'!$AT$7,'III. Detail Excl - ER &amp; LTC'!$BA$7,'III. Detail Excl - ER &amp; LTC'!$BD$7,'III. Detail Excl - ER &amp; LTC'!$BG$7,'III. Detail Excl - ER &amp; LTC'!$BJ$7)</c15:sqref>
                        </c15:formulaRef>
                      </c:ext>
                    </c:extLst>
                    <c:strCache>
                      <c:ptCount val="16"/>
                      <c:pt idx="0">
                        <c:v>2020Q1 - PMPM</c:v>
                      </c:pt>
                      <c:pt idx="1">
                        <c:v>2020Q2 - PMPM</c:v>
                      </c:pt>
                      <c:pt idx="2">
                        <c:v>2020Q3 - PMPM</c:v>
                      </c:pt>
                      <c:pt idx="3">
                        <c:v>2020Q4 - PMPM</c:v>
                      </c:pt>
                      <c:pt idx="4">
                        <c:v>2021Q1 - PMPM</c:v>
                      </c:pt>
                      <c:pt idx="5">
                        <c:v>2021Q2 - PMPM</c:v>
                      </c:pt>
                      <c:pt idx="6">
                        <c:v>2021Q3 - PMPM</c:v>
                      </c:pt>
                      <c:pt idx="7">
                        <c:v>2021Q4 - PMPM</c:v>
                      </c:pt>
                      <c:pt idx="8">
                        <c:v>2022Q1 - PMPM</c:v>
                      </c:pt>
                      <c:pt idx="9">
                        <c:v>2022Q2 - PMPM</c:v>
                      </c:pt>
                      <c:pt idx="10">
                        <c:v>2022Q3 - PMPM</c:v>
                      </c:pt>
                      <c:pt idx="11">
                        <c:v>2022Q4 - PMPM</c:v>
                      </c:pt>
                      <c:pt idx="12">
                        <c:v>2023Q1 - PMPM</c:v>
                      </c:pt>
                      <c:pt idx="13">
                        <c:v>2023Q2 - PMPM</c:v>
                      </c:pt>
                      <c:pt idx="14">
                        <c:v>2023Q3 - PMPM</c:v>
                      </c:pt>
                      <c:pt idx="15">
                        <c:v>2023Q4 - PMPM</c:v>
                      </c:pt>
                    </c:strCache>
                  </c:strRef>
                </c:cat>
                <c:val>
                  <c:numRef>
                    <c:extLst>
                      <c:ext xmlns:c15="http://schemas.microsoft.com/office/drawing/2012/chart" uri="{02D57815-91ED-43cb-92C2-25804820EDAC}">
                        <c15:fullRef>
                          <c15:sqref>('III. Detail Excl - ER &amp; LTC'!$C$20:$E$20,'III. Detail Excl - ER &amp; LTC'!$H$20,'III. Detail Excl - ER &amp; LTC'!$K$20,'III. Detail Excl - ER &amp; LTC'!$N$20,'III. Detail Excl - ER &amp; LTC'!$U$20,'III. Detail Excl - ER &amp; LTC'!$X$20,'III. Detail Excl - ER &amp; LTC'!$AA$20,'III. Detail Excl - ER &amp; LTC'!$AD$20,'III. Detail Excl - ER &amp; LTC'!$AK$20,'III. Detail Excl - ER &amp; LTC'!$AN$20,'III. Detail Excl - ER &amp; LTC'!$AQ$20,'III. Detail Excl - ER &amp; LTC'!$AT$20,'III. Detail Excl - ER &amp; LTC'!$BA$20,'III. Detail Excl - ER &amp; LTC'!$BD$20,'III. Detail Excl - ER &amp; LTC'!$BG$20,'III. Detail Excl - ER &amp; LTC'!$BJ$20)</c15:sqref>
                        </c15:fullRef>
                        <c15:formulaRef>
                          <c15:sqref>('III. Detail Excl - ER &amp; LTC'!$E$20,'III. Detail Excl - ER &amp; LTC'!$H$20,'III. Detail Excl - ER &amp; LTC'!$K$20,'III. Detail Excl - ER &amp; LTC'!$N$20,'III. Detail Excl - ER &amp; LTC'!$U$20,'III. Detail Excl - ER &amp; LTC'!$X$20,'III. Detail Excl - ER &amp; LTC'!$AA$20,'III. Detail Excl - ER &amp; LTC'!$AD$20,'III. Detail Excl - ER &amp; LTC'!$AK$20,'III. Detail Excl - ER &amp; LTC'!$AN$20,'III. Detail Excl - ER &amp; LTC'!$AQ$20,'III. Detail Excl - ER &amp; LTC'!$AT$20,'III. Detail Excl - ER &amp; LTC'!$BA$20,'III. Detail Excl - ER &amp; LTC'!$BD$20,'III. Detail Excl - ER &amp; LTC'!$BG$20,'III. Detail Excl - ER &amp; LTC'!$BJ$20)</c15:sqref>
                        </c15:formulaRef>
                      </c:ext>
                    </c:extLst>
                    <c:numCache>
                      <c:formatCode>General</c:formatCode>
                      <c:ptCount val="16"/>
                    </c:numCache>
                  </c:numRef>
                </c:val>
                <c:extLst xmlns:c15="http://schemas.microsoft.com/office/drawing/2012/chart">
                  <c:ext xmlns:c16="http://schemas.microsoft.com/office/drawing/2014/chart" uri="{C3380CC4-5D6E-409C-BE32-E72D297353CC}">
                    <c16:uniqueId val="{0000000E-81DB-4ABE-979C-103A832FA50E}"/>
                  </c:ext>
                </c:extLst>
              </c15:ser>
            </c15:filteredBarSeries>
            <c15:filteredBarSeries>
              <c15:ser>
                <c:idx val="13"/>
                <c:order val="13"/>
                <c:tx>
                  <c:strRef>
                    <c:extLst xmlns:c15="http://schemas.microsoft.com/office/drawing/2012/chart">
                      <c:ext xmlns:c15="http://schemas.microsoft.com/office/drawing/2012/chart" uri="{02D57815-91ED-43cb-92C2-25804820EDAC}">
                        <c15:formulaRef>
                          <c15:sqref>'III. Detail Excl - ER &amp; LTC'!$B$21</c15:sqref>
                        </c15:formulaRef>
                      </c:ext>
                    </c:extLst>
                    <c:strCache>
                      <c:ptCount val="1"/>
                      <c:pt idx="0">
                        <c:v>Dollars / Claims (Excluding ER &amp; LTC)</c:v>
                      </c:pt>
                    </c:strCache>
                  </c:strRef>
                </c:tx>
                <c:spPr>
                  <a:solidFill>
                    <a:srgbClr val="00968F"/>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('III. Detail Excl - ER &amp; LTC'!$C$7:$E$7,'III. Detail Excl - ER &amp; LTC'!$H$7,'III. Detail Excl - ER &amp; LTC'!$K$7,'III. Detail Excl - ER &amp; LTC'!$N$7,'III. Detail Excl - ER &amp; LTC'!$U$7,'III. Detail Excl - ER &amp; LTC'!$X$7,'III. Detail Excl - ER &amp; LTC'!$AA$7,'III. Detail Excl - ER &amp; LTC'!$AD$7,'III. Detail Excl - ER &amp; LTC'!$AK$7,'III. Detail Excl - ER &amp; LTC'!$AN$7,'III. Detail Excl - ER &amp; LTC'!$AQ$7,'III. Detail Excl - ER &amp; LTC'!$AT$7,'III. Detail Excl - ER &amp; LTC'!$BA$7,'III. Detail Excl - ER &amp; LTC'!$BD$7,'III. Detail Excl - ER &amp; LTC'!$BG$7,'III. Detail Excl - ER &amp; LTC'!$BJ$7)</c15:sqref>
                        </c15:fullRef>
                        <c15:formulaRef>
                          <c15:sqref>('III. Detail Excl - ER &amp; LTC'!$E$7,'III. Detail Excl - ER &amp; LTC'!$H$7,'III. Detail Excl - ER &amp; LTC'!$K$7,'III. Detail Excl - ER &amp; LTC'!$N$7,'III. Detail Excl - ER &amp; LTC'!$U$7,'III. Detail Excl - ER &amp; LTC'!$X$7,'III. Detail Excl - ER &amp; LTC'!$AA$7,'III. Detail Excl - ER &amp; LTC'!$AD$7,'III. Detail Excl - ER &amp; LTC'!$AK$7,'III. Detail Excl - ER &amp; LTC'!$AN$7,'III. Detail Excl - ER &amp; LTC'!$AQ$7,'III. Detail Excl - ER &amp; LTC'!$AT$7,'III. Detail Excl - ER &amp; LTC'!$BA$7,'III. Detail Excl - ER &amp; LTC'!$BD$7,'III. Detail Excl - ER &amp; LTC'!$BG$7,'III. Detail Excl - ER &amp; LTC'!$BJ$7)</c15:sqref>
                        </c15:formulaRef>
                      </c:ext>
                    </c:extLst>
                    <c:strCache>
                      <c:ptCount val="16"/>
                      <c:pt idx="0">
                        <c:v>2020Q1 - PMPM</c:v>
                      </c:pt>
                      <c:pt idx="1">
                        <c:v>2020Q2 - PMPM</c:v>
                      </c:pt>
                      <c:pt idx="2">
                        <c:v>2020Q3 - PMPM</c:v>
                      </c:pt>
                      <c:pt idx="3">
                        <c:v>2020Q4 - PMPM</c:v>
                      </c:pt>
                      <c:pt idx="4">
                        <c:v>2021Q1 - PMPM</c:v>
                      </c:pt>
                      <c:pt idx="5">
                        <c:v>2021Q2 - PMPM</c:v>
                      </c:pt>
                      <c:pt idx="6">
                        <c:v>2021Q3 - PMPM</c:v>
                      </c:pt>
                      <c:pt idx="7">
                        <c:v>2021Q4 - PMPM</c:v>
                      </c:pt>
                      <c:pt idx="8">
                        <c:v>2022Q1 - PMPM</c:v>
                      </c:pt>
                      <c:pt idx="9">
                        <c:v>2022Q2 - PMPM</c:v>
                      </c:pt>
                      <c:pt idx="10">
                        <c:v>2022Q3 - PMPM</c:v>
                      </c:pt>
                      <c:pt idx="11">
                        <c:v>2022Q4 - PMPM</c:v>
                      </c:pt>
                      <c:pt idx="12">
                        <c:v>2023Q1 - PMPM</c:v>
                      </c:pt>
                      <c:pt idx="13">
                        <c:v>2023Q2 - PMPM</c:v>
                      </c:pt>
                      <c:pt idx="14">
                        <c:v>2023Q3 - PMPM</c:v>
                      </c:pt>
                      <c:pt idx="15">
                        <c:v>2023Q4 - PMPM</c:v>
                      </c:pt>
                    </c:strCache>
                  </c:strRef>
                </c:cat>
                <c:val>
                  <c:numRef>
                    <c:extLst>
                      <c:ext xmlns:c15="http://schemas.microsoft.com/office/drawing/2012/chart" uri="{02D57815-91ED-43cb-92C2-25804820EDAC}">
                        <c15:fullRef>
                          <c15:sqref>('III. Detail Excl - ER &amp; LTC'!$C$21:$E$21,'III. Detail Excl - ER &amp; LTC'!$H$21,'III. Detail Excl - ER &amp; LTC'!$K$21,'III. Detail Excl - ER &amp; LTC'!$N$21,'III. Detail Excl - ER &amp; LTC'!$U$21,'III. Detail Excl - ER &amp; LTC'!$X$21,'III. Detail Excl - ER &amp; LTC'!$AA$21,'III. Detail Excl - ER &amp; LTC'!$AD$21,'III. Detail Excl - ER &amp; LTC'!$AK$21,'III. Detail Excl - ER &amp; LTC'!$AN$21,'III. Detail Excl - ER &amp; LTC'!$AQ$21,'III. Detail Excl - ER &amp; LTC'!$AT$21,'III. Detail Excl - ER &amp; LTC'!$BA$21,'III. Detail Excl - ER &amp; LTC'!$BD$21,'III. Detail Excl - ER &amp; LTC'!$BG$21,'III. Detail Excl - ER &amp; LTC'!$BJ$21)</c15:sqref>
                        </c15:fullRef>
                        <c15:formulaRef>
                          <c15:sqref>('III. Detail Excl - ER &amp; LTC'!$E$21,'III. Detail Excl - ER &amp; LTC'!$H$21,'III. Detail Excl - ER &amp; LTC'!$K$21,'III. Detail Excl - ER &amp; LTC'!$N$21,'III. Detail Excl - ER &amp; LTC'!$U$21,'III. Detail Excl - ER &amp; LTC'!$X$21,'III. Detail Excl - ER &amp; LTC'!$AA$21,'III. Detail Excl - ER &amp; LTC'!$AD$21,'III. Detail Excl - ER &amp; LTC'!$AK$21,'III. Detail Excl - ER &amp; LTC'!$AN$21,'III. Detail Excl - ER &amp; LTC'!$AQ$21,'III. Detail Excl - ER &amp; LTC'!$AT$21,'III. Detail Excl - ER &amp; LTC'!$BA$21,'III. Detail Excl - ER &amp; LTC'!$BD$21,'III. Detail Excl - ER &amp; LTC'!$BG$21,'III. Detail Excl - ER &amp; LTC'!$BJ$21)</c15:sqref>
                        </c15:formulaRef>
                      </c:ext>
                    </c:extLst>
                    <c:numCache>
                      <c:formatCode>General</c:formatCode>
                      <c:ptCount val="16"/>
                    </c:numCache>
                  </c:numRef>
                </c:val>
                <c:extLst xmlns:c15="http://schemas.microsoft.com/office/drawing/2012/chart">
                  <c:ext xmlns:c16="http://schemas.microsoft.com/office/drawing/2014/chart" uri="{C3380CC4-5D6E-409C-BE32-E72D297353CC}">
                    <c16:uniqueId val="{0000000F-81DB-4ABE-979C-103A832FA50E}"/>
                  </c:ext>
                </c:extLst>
              </c15:ser>
            </c15:filteredBarSeries>
            <c15:filteredBarSeries>
              <c15:ser>
                <c:idx val="16"/>
                <c:order val="16"/>
                <c:tx>
                  <c:strRef>
                    <c:extLst xmlns:c15="http://schemas.microsoft.com/office/drawing/2012/chart">
                      <c:ext xmlns:c15="http://schemas.microsoft.com/office/drawing/2012/chart" uri="{02D57815-91ED-43cb-92C2-25804820EDAC}">
                        <c15:formulaRef>
                          <c15:sqref>'III. Detail Excl - ER &amp; LTC'!$B$24</c15:sqref>
                        </c15:formulaRef>
                      </c:ext>
                    </c:extLst>
                    <c:strCache>
                      <c:ptCount val="1"/>
                      <c:pt idx="0">
                        <c:v>Percent of Members with a Visit for Outpatient BH Services</c:v>
                      </c:pt>
                    </c:strCache>
                  </c:strRef>
                </c:tx>
                <c:spPr>
                  <a:solidFill>
                    <a:schemeClr val="accent3">
                      <a:lumMod val="50000"/>
                    </a:schemeClr>
                  </a:solidFill>
                  <a:ln>
                    <a:noFill/>
                  </a:ln>
                  <a:effectLst/>
                </c:spPr>
                <c:invertIfNegative val="0"/>
                <c:cat>
                  <c:strRef>
                    <c:extLst>
                      <c:ext xmlns:c15="http://schemas.microsoft.com/office/drawing/2012/chart" uri="{02D57815-91ED-43cb-92C2-25804820EDAC}">
                        <c15:fullRef>
                          <c15:sqref>('III. Detail Excl - ER &amp; LTC'!$C$7:$E$7,'III. Detail Excl - ER &amp; LTC'!$H$7,'III. Detail Excl - ER &amp; LTC'!$K$7,'III. Detail Excl - ER &amp; LTC'!$N$7,'III. Detail Excl - ER &amp; LTC'!$U$7,'III. Detail Excl - ER &amp; LTC'!$X$7,'III. Detail Excl - ER &amp; LTC'!$AA$7,'III. Detail Excl - ER &amp; LTC'!$AD$7,'III. Detail Excl - ER &amp; LTC'!$AK$7,'III. Detail Excl - ER &amp; LTC'!$AN$7,'III. Detail Excl - ER &amp; LTC'!$AQ$7,'III. Detail Excl - ER &amp; LTC'!$AT$7,'III. Detail Excl - ER &amp; LTC'!$BA$7,'III. Detail Excl - ER &amp; LTC'!$BD$7,'III. Detail Excl - ER &amp; LTC'!$BG$7,'III. Detail Excl - ER &amp; LTC'!$BJ$7)</c15:sqref>
                        </c15:fullRef>
                        <c15:formulaRef>
                          <c15:sqref>('III. Detail Excl - ER &amp; LTC'!$E$7,'III. Detail Excl - ER &amp; LTC'!$H$7,'III. Detail Excl - ER &amp; LTC'!$K$7,'III. Detail Excl - ER &amp; LTC'!$N$7,'III. Detail Excl - ER &amp; LTC'!$U$7,'III. Detail Excl - ER &amp; LTC'!$X$7,'III. Detail Excl - ER &amp; LTC'!$AA$7,'III. Detail Excl - ER &amp; LTC'!$AD$7,'III. Detail Excl - ER &amp; LTC'!$AK$7,'III. Detail Excl - ER &amp; LTC'!$AN$7,'III. Detail Excl - ER &amp; LTC'!$AQ$7,'III. Detail Excl - ER &amp; LTC'!$AT$7,'III. Detail Excl - ER &amp; LTC'!$BA$7,'III. Detail Excl - ER &amp; LTC'!$BD$7,'III. Detail Excl - ER &amp; LTC'!$BG$7,'III. Detail Excl - ER &amp; LTC'!$BJ$7)</c15:sqref>
                        </c15:formulaRef>
                      </c:ext>
                    </c:extLst>
                    <c:strCache>
                      <c:ptCount val="16"/>
                      <c:pt idx="0">
                        <c:v>2020Q1 - PMPM</c:v>
                      </c:pt>
                      <c:pt idx="1">
                        <c:v>2020Q2 - PMPM</c:v>
                      </c:pt>
                      <c:pt idx="2">
                        <c:v>2020Q3 - PMPM</c:v>
                      </c:pt>
                      <c:pt idx="3">
                        <c:v>2020Q4 - PMPM</c:v>
                      </c:pt>
                      <c:pt idx="4">
                        <c:v>2021Q1 - PMPM</c:v>
                      </c:pt>
                      <c:pt idx="5">
                        <c:v>2021Q2 - PMPM</c:v>
                      </c:pt>
                      <c:pt idx="6">
                        <c:v>2021Q3 - PMPM</c:v>
                      </c:pt>
                      <c:pt idx="7">
                        <c:v>2021Q4 - PMPM</c:v>
                      </c:pt>
                      <c:pt idx="8">
                        <c:v>2022Q1 - PMPM</c:v>
                      </c:pt>
                      <c:pt idx="9">
                        <c:v>2022Q2 - PMPM</c:v>
                      </c:pt>
                      <c:pt idx="10">
                        <c:v>2022Q3 - PMPM</c:v>
                      </c:pt>
                      <c:pt idx="11">
                        <c:v>2022Q4 - PMPM</c:v>
                      </c:pt>
                      <c:pt idx="12">
                        <c:v>2023Q1 - PMPM</c:v>
                      </c:pt>
                      <c:pt idx="13">
                        <c:v>2023Q2 - PMPM</c:v>
                      </c:pt>
                      <c:pt idx="14">
                        <c:v>2023Q3 - PMPM</c:v>
                      </c:pt>
                      <c:pt idx="15">
                        <c:v>2023Q4 - PMPM</c:v>
                      </c:pt>
                    </c:strCache>
                  </c:strRef>
                </c:cat>
                <c:val>
                  <c:numRef>
                    <c:extLst>
                      <c:ext xmlns:c15="http://schemas.microsoft.com/office/drawing/2012/chart" uri="{02D57815-91ED-43cb-92C2-25804820EDAC}">
                        <c15:fullRef>
                          <c15:sqref>('III. Detail Excl - ER &amp; LTC'!$C$24:$E$24,'III. Detail Excl - ER &amp; LTC'!$H$24,'III. Detail Excl - ER &amp; LTC'!$K$24,'III. Detail Excl - ER &amp; LTC'!$N$24,'III. Detail Excl - ER &amp; LTC'!$U$24,'III. Detail Excl - ER &amp; LTC'!$X$24,'III. Detail Excl - ER &amp; LTC'!$AA$24,'III. Detail Excl - ER &amp; LTC'!$AD$24,'III. Detail Excl - ER &amp; LTC'!$AK$24,'III. Detail Excl - ER &amp; LTC'!$AN$24,'III. Detail Excl - ER &amp; LTC'!$AQ$24,'III. Detail Excl - ER &amp; LTC'!$AT$24,'III. Detail Excl - ER &amp; LTC'!$BA$24,'III. Detail Excl - ER &amp; LTC'!$BD$24,'III. Detail Excl - ER &amp; LTC'!$BG$24,'III. Detail Excl - ER &amp; LTC'!$BJ$24)</c15:sqref>
                        </c15:fullRef>
                        <c15:formulaRef>
                          <c15:sqref>('III. Detail Excl - ER &amp; LTC'!$E$24,'III. Detail Excl - ER &amp; LTC'!$H$24,'III. Detail Excl - ER &amp; LTC'!$K$24,'III. Detail Excl - ER &amp; LTC'!$N$24,'III. Detail Excl - ER &amp; LTC'!$U$24,'III. Detail Excl - ER &amp; LTC'!$X$24,'III. Detail Excl - ER &amp; LTC'!$AA$24,'III. Detail Excl - ER &amp; LTC'!$AD$24,'III. Detail Excl - ER &amp; LTC'!$AK$24,'III. Detail Excl - ER &amp; LTC'!$AN$24,'III. Detail Excl - ER &amp; LTC'!$AQ$24,'III. Detail Excl - ER &amp; LTC'!$AT$24,'III. Detail Excl - ER &amp; LTC'!$BA$24,'III. Detail Excl - ER &amp; LTC'!$BD$24,'III. Detail Excl - ER &amp; LTC'!$BG$24,'III. Detail Excl - ER &amp; LTC'!$BJ$24)</c15:sqref>
                        </c15:formulaRef>
                      </c:ext>
                    </c:extLst>
                    <c:numCache>
                      <c:formatCode>_("$"* #,##0.00_);_("$"* \(#,##0.00\);_("$"* "-"??_);_(@_)</c:formatCode>
                      <c:ptCount val="16"/>
                    </c:numCache>
                  </c:numRef>
                </c:val>
                <c:extLst xmlns:c15="http://schemas.microsoft.com/office/drawing/2012/chart">
                  <c:ext xmlns:c16="http://schemas.microsoft.com/office/drawing/2014/chart" uri="{C3380CC4-5D6E-409C-BE32-E72D297353CC}">
                    <c16:uniqueId val="{00000010-81DB-4ABE-979C-103A832FA50E}"/>
                  </c:ext>
                </c:extLst>
              </c15:ser>
            </c15:filteredBarSeries>
            <c15:filteredBarSeries>
              <c15:ser>
                <c:idx val="17"/>
                <c:order val="17"/>
                <c:tx>
                  <c:strRef>
                    <c:extLst xmlns:c15="http://schemas.microsoft.com/office/drawing/2012/chart">
                      <c:ext xmlns:c15="http://schemas.microsoft.com/office/drawing/2012/chart" uri="{02D57815-91ED-43cb-92C2-25804820EDAC}">
                        <c15:formulaRef>
                          <c15:sqref>'III. Detail Excl - ER &amp; LTC'!$B$25</c15:sqref>
                        </c15:formulaRef>
                      </c:ext>
                    </c:extLst>
                    <c:strCache>
                      <c:ptCount val="1"/>
                      <c:pt idx="0">
                        <c:v>Summary</c:v>
                      </c:pt>
                    </c:strCache>
                  </c:strRef>
                </c:tx>
                <c:spPr>
                  <a:solidFill>
                    <a:schemeClr val="accent5">
                      <a:lumMod val="50000"/>
                    </a:schemeClr>
                  </a:solidFill>
                  <a:ln>
                    <a:noFill/>
                  </a:ln>
                  <a:effectLst/>
                </c:spPr>
                <c:invertIfNegative val="0"/>
                <c:cat>
                  <c:strRef>
                    <c:extLst>
                      <c:ext xmlns:c15="http://schemas.microsoft.com/office/drawing/2012/chart" uri="{02D57815-91ED-43cb-92C2-25804820EDAC}">
                        <c15:fullRef>
                          <c15:sqref>('III. Detail Excl - ER &amp; LTC'!$C$7:$E$7,'III. Detail Excl - ER &amp; LTC'!$H$7,'III. Detail Excl - ER &amp; LTC'!$K$7,'III. Detail Excl - ER &amp; LTC'!$N$7,'III. Detail Excl - ER &amp; LTC'!$U$7,'III. Detail Excl - ER &amp; LTC'!$X$7,'III. Detail Excl - ER &amp; LTC'!$AA$7,'III. Detail Excl - ER &amp; LTC'!$AD$7,'III. Detail Excl - ER &amp; LTC'!$AK$7,'III. Detail Excl - ER &amp; LTC'!$AN$7,'III. Detail Excl - ER &amp; LTC'!$AQ$7,'III. Detail Excl - ER &amp; LTC'!$AT$7,'III. Detail Excl - ER &amp; LTC'!$BA$7,'III. Detail Excl - ER &amp; LTC'!$BD$7,'III. Detail Excl - ER &amp; LTC'!$BG$7,'III. Detail Excl - ER &amp; LTC'!$BJ$7)</c15:sqref>
                        </c15:fullRef>
                        <c15:formulaRef>
                          <c15:sqref>('III. Detail Excl - ER &amp; LTC'!$E$7,'III. Detail Excl - ER &amp; LTC'!$H$7,'III. Detail Excl - ER &amp; LTC'!$K$7,'III. Detail Excl - ER &amp; LTC'!$N$7,'III. Detail Excl - ER &amp; LTC'!$U$7,'III. Detail Excl - ER &amp; LTC'!$X$7,'III. Detail Excl - ER &amp; LTC'!$AA$7,'III. Detail Excl - ER &amp; LTC'!$AD$7,'III. Detail Excl - ER &amp; LTC'!$AK$7,'III. Detail Excl - ER &amp; LTC'!$AN$7,'III. Detail Excl - ER &amp; LTC'!$AQ$7,'III. Detail Excl - ER &amp; LTC'!$AT$7,'III. Detail Excl - ER &amp; LTC'!$BA$7,'III. Detail Excl - ER &amp; LTC'!$BD$7,'III. Detail Excl - ER &amp; LTC'!$BG$7,'III. Detail Excl - ER &amp; LTC'!$BJ$7)</c15:sqref>
                        </c15:formulaRef>
                      </c:ext>
                    </c:extLst>
                    <c:strCache>
                      <c:ptCount val="16"/>
                      <c:pt idx="0">
                        <c:v>2020Q1 - PMPM</c:v>
                      </c:pt>
                      <c:pt idx="1">
                        <c:v>2020Q2 - PMPM</c:v>
                      </c:pt>
                      <c:pt idx="2">
                        <c:v>2020Q3 - PMPM</c:v>
                      </c:pt>
                      <c:pt idx="3">
                        <c:v>2020Q4 - PMPM</c:v>
                      </c:pt>
                      <c:pt idx="4">
                        <c:v>2021Q1 - PMPM</c:v>
                      </c:pt>
                      <c:pt idx="5">
                        <c:v>2021Q2 - PMPM</c:v>
                      </c:pt>
                      <c:pt idx="6">
                        <c:v>2021Q3 - PMPM</c:v>
                      </c:pt>
                      <c:pt idx="7">
                        <c:v>2021Q4 - PMPM</c:v>
                      </c:pt>
                      <c:pt idx="8">
                        <c:v>2022Q1 - PMPM</c:v>
                      </c:pt>
                      <c:pt idx="9">
                        <c:v>2022Q2 - PMPM</c:v>
                      </c:pt>
                      <c:pt idx="10">
                        <c:v>2022Q3 - PMPM</c:v>
                      </c:pt>
                      <c:pt idx="11">
                        <c:v>2022Q4 - PMPM</c:v>
                      </c:pt>
                      <c:pt idx="12">
                        <c:v>2023Q1 - PMPM</c:v>
                      </c:pt>
                      <c:pt idx="13">
                        <c:v>2023Q2 - PMPM</c:v>
                      </c:pt>
                      <c:pt idx="14">
                        <c:v>2023Q3 - PMPM</c:v>
                      </c:pt>
                      <c:pt idx="15">
                        <c:v>2023Q4 - PMPM</c:v>
                      </c:pt>
                    </c:strCache>
                  </c:strRef>
                </c:cat>
                <c:val>
                  <c:numRef>
                    <c:extLst>
                      <c:ext xmlns:c15="http://schemas.microsoft.com/office/drawing/2012/chart" uri="{02D57815-91ED-43cb-92C2-25804820EDAC}">
                        <c15:fullRef>
                          <c15:sqref>('III. Detail Excl - ER &amp; LTC'!$C$25:$E$25,'III. Detail Excl - ER &amp; LTC'!$H$25,'III. Detail Excl - ER &amp; LTC'!$K$25,'III. Detail Excl - ER &amp; LTC'!$N$25,'III. Detail Excl - ER &amp; LTC'!$U$25,'III. Detail Excl - ER &amp; LTC'!$X$25,'III. Detail Excl - ER &amp; LTC'!$AA$25,'III. Detail Excl - ER &amp; LTC'!$AD$25,'III. Detail Excl - ER &amp; LTC'!$AK$25,'III. Detail Excl - ER &amp; LTC'!$AN$25,'III. Detail Excl - ER &amp; LTC'!$AQ$25,'III. Detail Excl - ER &amp; LTC'!$AT$25,'III. Detail Excl - ER &amp; LTC'!$BA$25,'III. Detail Excl - ER &amp; LTC'!$BD$25,'III. Detail Excl - ER &amp; LTC'!$BG$25,'III. Detail Excl - ER &amp; LTC'!$BJ$25)</c15:sqref>
                        </c15:fullRef>
                        <c15:formulaRef>
                          <c15:sqref>('III. Detail Excl - ER &amp; LTC'!$E$25,'III. Detail Excl - ER &amp; LTC'!$H$25,'III. Detail Excl - ER &amp; LTC'!$K$25,'III. Detail Excl - ER &amp; LTC'!$N$25,'III. Detail Excl - ER &amp; LTC'!$U$25,'III. Detail Excl - ER &amp; LTC'!$X$25,'III. Detail Excl - ER &amp; LTC'!$AA$25,'III. Detail Excl - ER &amp; LTC'!$AD$25,'III. Detail Excl - ER &amp; LTC'!$AK$25,'III. Detail Excl - ER &amp; LTC'!$AN$25,'III. Detail Excl - ER &amp; LTC'!$AQ$25,'III. Detail Excl - ER &amp; LTC'!$AT$25,'III. Detail Excl - ER &amp; LTC'!$BA$25,'III. Detail Excl - ER &amp; LTC'!$BD$25,'III. Detail Excl - ER &amp; LTC'!$BG$25,'III. Detail Excl - ER &amp; LTC'!$BJ$25)</c15:sqref>
                        </c15:formulaRef>
                      </c:ext>
                    </c:extLst>
                    <c:numCache>
                      <c:formatCode>General</c:formatCode>
                      <c:ptCount val="16"/>
                    </c:numCache>
                  </c:numRef>
                </c:val>
                <c:extLst xmlns:c15="http://schemas.microsoft.com/office/drawing/2012/chart">
                  <c:ext xmlns:c16="http://schemas.microsoft.com/office/drawing/2014/chart" uri="{C3380CC4-5D6E-409C-BE32-E72D297353CC}">
                    <c16:uniqueId val="{00000000-64F4-4426-8BFD-AD37E2D8297D}"/>
                  </c:ext>
                </c:extLst>
              </c15:ser>
            </c15:filteredBarSeries>
            <c15:filteredBarSeries>
              <c15:ser>
                <c:idx val="18"/>
                <c:order val="18"/>
                <c:tx>
                  <c:strRef>
                    <c:extLst xmlns:c15="http://schemas.microsoft.com/office/drawing/2012/chart">
                      <c:ext xmlns:c15="http://schemas.microsoft.com/office/drawing/2012/chart" uri="{02D57815-91ED-43cb-92C2-25804820EDAC}">
                        <c15:formulaRef>
                          <c15:sqref>'III. Detail Excl - ER &amp; LTC'!$B$26</c15:sqref>
                        </c15:formulaRef>
                      </c:ext>
                    </c:extLst>
                    <c:strCache>
                      <c:ptCount val="1"/>
                      <c:pt idx="0">
                        <c:v>Percentage of Members with a BH Visit with a BH Practitioner</c:v>
                      </c:pt>
                    </c:strCache>
                  </c:strRef>
                </c:tx>
                <c:spPr>
                  <a:solidFill>
                    <a:schemeClr val="accent1">
                      <a:lumMod val="70000"/>
                      <a:lumOff val="30000"/>
                    </a:schemeClr>
                  </a:solidFill>
                  <a:ln>
                    <a:noFill/>
                  </a:ln>
                  <a:effectLst/>
                </c:spPr>
                <c:invertIfNegative val="0"/>
                <c:cat>
                  <c:strRef>
                    <c:extLst>
                      <c:ext xmlns:c15="http://schemas.microsoft.com/office/drawing/2012/chart" uri="{02D57815-91ED-43cb-92C2-25804820EDAC}">
                        <c15:fullRef>
                          <c15:sqref>('III. Detail Excl - ER &amp; LTC'!$C$7:$E$7,'III. Detail Excl - ER &amp; LTC'!$H$7,'III. Detail Excl - ER &amp; LTC'!$K$7,'III. Detail Excl - ER &amp; LTC'!$N$7,'III. Detail Excl - ER &amp; LTC'!$U$7,'III. Detail Excl - ER &amp; LTC'!$X$7,'III. Detail Excl - ER &amp; LTC'!$AA$7,'III. Detail Excl - ER &amp; LTC'!$AD$7,'III. Detail Excl - ER &amp; LTC'!$AK$7,'III. Detail Excl - ER &amp; LTC'!$AN$7,'III. Detail Excl - ER &amp; LTC'!$AQ$7,'III. Detail Excl - ER &amp; LTC'!$AT$7,'III. Detail Excl - ER &amp; LTC'!$BA$7,'III. Detail Excl - ER &amp; LTC'!$BD$7,'III. Detail Excl - ER &amp; LTC'!$BG$7,'III. Detail Excl - ER &amp; LTC'!$BJ$7)</c15:sqref>
                        </c15:fullRef>
                        <c15:formulaRef>
                          <c15:sqref>('III. Detail Excl - ER &amp; LTC'!$E$7,'III. Detail Excl - ER &amp; LTC'!$H$7,'III. Detail Excl - ER &amp; LTC'!$K$7,'III. Detail Excl - ER &amp; LTC'!$N$7,'III. Detail Excl - ER &amp; LTC'!$U$7,'III. Detail Excl - ER &amp; LTC'!$X$7,'III. Detail Excl - ER &amp; LTC'!$AA$7,'III. Detail Excl - ER &amp; LTC'!$AD$7,'III. Detail Excl - ER &amp; LTC'!$AK$7,'III. Detail Excl - ER &amp; LTC'!$AN$7,'III. Detail Excl - ER &amp; LTC'!$AQ$7,'III. Detail Excl - ER &amp; LTC'!$AT$7,'III. Detail Excl - ER &amp; LTC'!$BA$7,'III. Detail Excl - ER &amp; LTC'!$BD$7,'III. Detail Excl - ER &amp; LTC'!$BG$7,'III. Detail Excl - ER &amp; LTC'!$BJ$7)</c15:sqref>
                        </c15:formulaRef>
                      </c:ext>
                    </c:extLst>
                    <c:strCache>
                      <c:ptCount val="16"/>
                      <c:pt idx="0">
                        <c:v>2020Q1 - PMPM</c:v>
                      </c:pt>
                      <c:pt idx="1">
                        <c:v>2020Q2 - PMPM</c:v>
                      </c:pt>
                      <c:pt idx="2">
                        <c:v>2020Q3 - PMPM</c:v>
                      </c:pt>
                      <c:pt idx="3">
                        <c:v>2020Q4 - PMPM</c:v>
                      </c:pt>
                      <c:pt idx="4">
                        <c:v>2021Q1 - PMPM</c:v>
                      </c:pt>
                      <c:pt idx="5">
                        <c:v>2021Q2 - PMPM</c:v>
                      </c:pt>
                      <c:pt idx="6">
                        <c:v>2021Q3 - PMPM</c:v>
                      </c:pt>
                      <c:pt idx="7">
                        <c:v>2021Q4 - PMPM</c:v>
                      </c:pt>
                      <c:pt idx="8">
                        <c:v>2022Q1 - PMPM</c:v>
                      </c:pt>
                      <c:pt idx="9">
                        <c:v>2022Q2 - PMPM</c:v>
                      </c:pt>
                      <c:pt idx="10">
                        <c:v>2022Q3 - PMPM</c:v>
                      </c:pt>
                      <c:pt idx="11">
                        <c:v>2022Q4 - PMPM</c:v>
                      </c:pt>
                      <c:pt idx="12">
                        <c:v>2023Q1 - PMPM</c:v>
                      </c:pt>
                      <c:pt idx="13">
                        <c:v>2023Q2 - PMPM</c:v>
                      </c:pt>
                      <c:pt idx="14">
                        <c:v>2023Q3 - PMPM</c:v>
                      </c:pt>
                      <c:pt idx="15">
                        <c:v>2023Q4 - PMPM</c:v>
                      </c:pt>
                    </c:strCache>
                  </c:strRef>
                </c:cat>
                <c:val>
                  <c:numRef>
                    <c:extLst>
                      <c:ext xmlns:c15="http://schemas.microsoft.com/office/drawing/2012/chart" uri="{02D57815-91ED-43cb-92C2-25804820EDAC}">
                        <c15:fullRef>
                          <c15:sqref>('III. Detail Excl - ER &amp; LTC'!$C$26:$E$26,'III. Detail Excl - ER &amp; LTC'!$H$26,'III. Detail Excl - ER &amp; LTC'!$K$26,'III. Detail Excl - ER &amp; LTC'!$N$26,'III. Detail Excl - ER &amp; LTC'!$U$26,'III. Detail Excl - ER &amp; LTC'!$X$26,'III. Detail Excl - ER &amp; LTC'!$AA$26,'III. Detail Excl - ER &amp; LTC'!$AD$26,'III. Detail Excl - ER &amp; LTC'!$AK$26,'III. Detail Excl - ER &amp; LTC'!$AN$26,'III. Detail Excl - ER &amp; LTC'!$AQ$26,'III. Detail Excl - ER &amp; LTC'!$AT$26,'III. Detail Excl - ER &amp; LTC'!$BA$26,'III. Detail Excl - ER &amp; LTC'!$BD$26,'III. Detail Excl - ER &amp; LTC'!$BG$26,'III. Detail Excl - ER &amp; LTC'!$BJ$26)</c15:sqref>
                        </c15:fullRef>
                        <c15:formulaRef>
                          <c15:sqref>('III. Detail Excl - ER &amp; LTC'!$E$26,'III. Detail Excl - ER &amp; LTC'!$H$26,'III. Detail Excl - ER &amp; LTC'!$K$26,'III. Detail Excl - ER &amp; LTC'!$N$26,'III. Detail Excl - ER &amp; LTC'!$U$26,'III. Detail Excl - ER &amp; LTC'!$X$26,'III. Detail Excl - ER &amp; LTC'!$AA$26,'III. Detail Excl - ER &amp; LTC'!$AD$26,'III. Detail Excl - ER &amp; LTC'!$AK$26,'III. Detail Excl - ER &amp; LTC'!$AN$26,'III. Detail Excl - ER &amp; LTC'!$AQ$26,'III. Detail Excl - ER &amp; LTC'!$AT$26,'III. Detail Excl - ER &amp; LTC'!$BA$26,'III. Detail Excl - ER &amp; LTC'!$BD$26,'III. Detail Excl - ER &amp; LTC'!$BG$26,'III. Detail Excl - ER &amp; LTC'!$BJ$26)</c15:sqref>
                        </c15:formulaRef>
                      </c:ext>
                    </c:extLst>
                    <c:numCache>
                      <c:formatCode>General</c:formatCode>
                      <c:ptCount val="16"/>
                    </c:numCache>
                  </c:numRef>
                </c:val>
                <c:extLst xmlns:c15="http://schemas.microsoft.com/office/drawing/2012/chart">
                  <c:ext xmlns:c16="http://schemas.microsoft.com/office/drawing/2014/chart" uri="{C3380CC4-5D6E-409C-BE32-E72D297353CC}">
                    <c16:uniqueId val="{00000001-64F4-4426-8BFD-AD37E2D8297D}"/>
                  </c:ext>
                </c:extLst>
              </c15:ser>
            </c15:filteredBarSeries>
            <c15:filteredBarSeries>
              <c15:ser>
                <c:idx val="19"/>
                <c:order val="19"/>
                <c:tx>
                  <c:strRef>
                    <c:extLst xmlns:c15="http://schemas.microsoft.com/office/drawing/2012/chart">
                      <c:ext xmlns:c15="http://schemas.microsoft.com/office/drawing/2012/chart" uri="{02D57815-91ED-43cb-92C2-25804820EDAC}">
                        <c15:formulaRef>
                          <c15:sqref>'III. Detail Excl - ER &amp; LTC'!$B$27</c15:sqref>
                        </c15:formulaRef>
                      </c:ext>
                    </c:extLst>
                    <c:strCache>
                      <c:ptCount val="1"/>
                      <c:pt idx="0">
                        <c:v>Percentage of Members with a BH Visit with a Non-BH Practitioner</c:v>
                      </c:pt>
                    </c:strCache>
                  </c:strRef>
                </c:tx>
                <c:spPr>
                  <a:solidFill>
                    <a:schemeClr val="accent3">
                      <a:lumMod val="70000"/>
                      <a:lumOff val="30000"/>
                    </a:schemeClr>
                  </a:solidFill>
                  <a:ln>
                    <a:noFill/>
                  </a:ln>
                  <a:effectLst/>
                </c:spPr>
                <c:invertIfNegative val="0"/>
                <c:cat>
                  <c:strRef>
                    <c:extLst>
                      <c:ext xmlns:c15="http://schemas.microsoft.com/office/drawing/2012/chart" uri="{02D57815-91ED-43cb-92C2-25804820EDAC}">
                        <c15:fullRef>
                          <c15:sqref>('III. Detail Excl - ER &amp; LTC'!$C$7:$E$7,'III. Detail Excl - ER &amp; LTC'!$H$7,'III. Detail Excl - ER &amp; LTC'!$K$7,'III. Detail Excl - ER &amp; LTC'!$N$7,'III. Detail Excl - ER &amp; LTC'!$U$7,'III. Detail Excl - ER &amp; LTC'!$X$7,'III. Detail Excl - ER &amp; LTC'!$AA$7,'III. Detail Excl - ER &amp; LTC'!$AD$7,'III. Detail Excl - ER &amp; LTC'!$AK$7,'III. Detail Excl - ER &amp; LTC'!$AN$7,'III. Detail Excl - ER &amp; LTC'!$AQ$7,'III. Detail Excl - ER &amp; LTC'!$AT$7,'III. Detail Excl - ER &amp; LTC'!$BA$7,'III. Detail Excl - ER &amp; LTC'!$BD$7,'III. Detail Excl - ER &amp; LTC'!$BG$7,'III. Detail Excl - ER &amp; LTC'!$BJ$7)</c15:sqref>
                        </c15:fullRef>
                        <c15:formulaRef>
                          <c15:sqref>('III. Detail Excl - ER &amp; LTC'!$E$7,'III. Detail Excl - ER &amp; LTC'!$H$7,'III. Detail Excl - ER &amp; LTC'!$K$7,'III. Detail Excl - ER &amp; LTC'!$N$7,'III. Detail Excl - ER &amp; LTC'!$U$7,'III. Detail Excl - ER &amp; LTC'!$X$7,'III. Detail Excl - ER &amp; LTC'!$AA$7,'III. Detail Excl - ER &amp; LTC'!$AD$7,'III. Detail Excl - ER &amp; LTC'!$AK$7,'III. Detail Excl - ER &amp; LTC'!$AN$7,'III. Detail Excl - ER &amp; LTC'!$AQ$7,'III. Detail Excl - ER &amp; LTC'!$AT$7,'III. Detail Excl - ER &amp; LTC'!$BA$7,'III. Detail Excl - ER &amp; LTC'!$BD$7,'III. Detail Excl - ER &amp; LTC'!$BG$7,'III. Detail Excl - ER &amp; LTC'!$BJ$7)</c15:sqref>
                        </c15:formulaRef>
                      </c:ext>
                    </c:extLst>
                    <c:strCache>
                      <c:ptCount val="16"/>
                      <c:pt idx="0">
                        <c:v>2020Q1 - PMPM</c:v>
                      </c:pt>
                      <c:pt idx="1">
                        <c:v>2020Q2 - PMPM</c:v>
                      </c:pt>
                      <c:pt idx="2">
                        <c:v>2020Q3 - PMPM</c:v>
                      </c:pt>
                      <c:pt idx="3">
                        <c:v>2020Q4 - PMPM</c:v>
                      </c:pt>
                      <c:pt idx="4">
                        <c:v>2021Q1 - PMPM</c:v>
                      </c:pt>
                      <c:pt idx="5">
                        <c:v>2021Q2 - PMPM</c:v>
                      </c:pt>
                      <c:pt idx="6">
                        <c:v>2021Q3 - PMPM</c:v>
                      </c:pt>
                      <c:pt idx="7">
                        <c:v>2021Q4 - PMPM</c:v>
                      </c:pt>
                      <c:pt idx="8">
                        <c:v>2022Q1 - PMPM</c:v>
                      </c:pt>
                      <c:pt idx="9">
                        <c:v>2022Q2 - PMPM</c:v>
                      </c:pt>
                      <c:pt idx="10">
                        <c:v>2022Q3 - PMPM</c:v>
                      </c:pt>
                      <c:pt idx="11">
                        <c:v>2022Q4 - PMPM</c:v>
                      </c:pt>
                      <c:pt idx="12">
                        <c:v>2023Q1 - PMPM</c:v>
                      </c:pt>
                      <c:pt idx="13">
                        <c:v>2023Q2 - PMPM</c:v>
                      </c:pt>
                      <c:pt idx="14">
                        <c:v>2023Q3 - PMPM</c:v>
                      </c:pt>
                      <c:pt idx="15">
                        <c:v>2023Q4 - PMPM</c:v>
                      </c:pt>
                    </c:strCache>
                  </c:strRef>
                </c:cat>
                <c:val>
                  <c:numRef>
                    <c:extLst>
                      <c:ext xmlns:c15="http://schemas.microsoft.com/office/drawing/2012/chart" uri="{02D57815-91ED-43cb-92C2-25804820EDAC}">
                        <c15:fullRef>
                          <c15:sqref>('III. Detail Excl - ER &amp; LTC'!$C$27:$E$27,'III. Detail Excl - ER &amp; LTC'!$H$27,'III. Detail Excl - ER &amp; LTC'!$K$27,'III. Detail Excl - ER &amp; LTC'!$N$27,'III. Detail Excl - ER &amp; LTC'!$U$27,'III. Detail Excl - ER &amp; LTC'!$X$27,'III. Detail Excl - ER &amp; LTC'!$AA$27,'III. Detail Excl - ER &amp; LTC'!$AD$27,'III. Detail Excl - ER &amp; LTC'!$AK$27,'III. Detail Excl - ER &amp; LTC'!$AN$27,'III. Detail Excl - ER &amp; LTC'!$AQ$27,'III. Detail Excl - ER &amp; LTC'!$AT$27,'III. Detail Excl - ER &amp; LTC'!$BA$27,'III. Detail Excl - ER &amp; LTC'!$BD$27,'III. Detail Excl - ER &amp; LTC'!$BG$27,'III. Detail Excl - ER &amp; LTC'!$BJ$27)</c15:sqref>
                        </c15:fullRef>
                        <c15:formulaRef>
                          <c15:sqref>('III. Detail Excl - ER &amp; LTC'!$E$27,'III. Detail Excl - ER &amp; LTC'!$H$27,'III. Detail Excl - ER &amp; LTC'!$K$27,'III. Detail Excl - ER &amp; LTC'!$N$27,'III. Detail Excl - ER &amp; LTC'!$U$27,'III. Detail Excl - ER &amp; LTC'!$X$27,'III. Detail Excl - ER &amp; LTC'!$AA$27,'III. Detail Excl - ER &amp; LTC'!$AD$27,'III. Detail Excl - ER &amp; LTC'!$AK$27,'III. Detail Excl - ER &amp; LTC'!$AN$27,'III. Detail Excl - ER &amp; LTC'!$AQ$27,'III. Detail Excl - ER &amp; LTC'!$AT$27,'III. Detail Excl - ER &amp; LTC'!$BA$27,'III. Detail Excl - ER &amp; LTC'!$BD$27,'III. Detail Excl - ER &amp; LTC'!$BG$27,'III. Detail Excl - ER &amp; LTC'!$BJ$27)</c15:sqref>
                        </c15:formulaRef>
                      </c:ext>
                    </c:extLst>
                    <c:numCache>
                      <c:formatCode>General</c:formatCode>
                      <c:ptCount val="16"/>
                    </c:numCache>
                  </c:numRef>
                </c:val>
                <c:extLst xmlns:c15="http://schemas.microsoft.com/office/drawing/2012/chart">
                  <c:ext xmlns:c16="http://schemas.microsoft.com/office/drawing/2014/chart" uri="{C3380CC4-5D6E-409C-BE32-E72D297353CC}">
                    <c16:uniqueId val="{00000002-64F4-4426-8BFD-AD37E2D8297D}"/>
                  </c:ext>
                </c:extLst>
              </c15:ser>
            </c15:filteredBarSeries>
          </c:ext>
        </c:extLst>
      </c:barChart>
      <c:catAx>
        <c:axId val="841409512"/>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41416072"/>
        <c:crosses val="autoZero"/>
        <c:auto val="1"/>
        <c:lblAlgn val="ctr"/>
        <c:lblOffset val="100"/>
        <c:noMultiLvlLbl val="0"/>
      </c:catAx>
      <c:valAx>
        <c:axId val="841416072"/>
        <c:scaling>
          <c:orientation val="minMax"/>
        </c:scaling>
        <c:delete val="0"/>
        <c:axPos val="b"/>
        <c:majorGridlines>
          <c:spPr>
            <a:ln w="9525" cap="flat" cmpd="sng" algn="ctr">
              <a:solidFill>
                <a:schemeClr val="tx1">
                  <a:lumMod val="15000"/>
                  <a:lumOff val="85000"/>
                </a:schemeClr>
              </a:solidFill>
              <a:round/>
            </a:ln>
            <a:effectLst/>
          </c:spPr>
        </c:majorGridlines>
        <c:numFmt formatCode="&quot;$&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41409512"/>
        <c:crosses val="autoZero"/>
        <c:crossBetween val="between"/>
      </c:valAx>
      <c:spPr>
        <a:noFill/>
        <a:ln>
          <a:noFill/>
        </a:ln>
        <a:effectLst/>
      </c:spPr>
    </c:plotArea>
    <c:legend>
      <c:legendPos val="b"/>
      <c:layout>
        <c:manualLayout>
          <c:xMode val="edge"/>
          <c:yMode val="edge"/>
          <c:x val="4.2411301300991598E-2"/>
          <c:y val="0.89439202415287045"/>
          <c:w val="0.88056722367289408"/>
          <c:h val="7.2791771491046417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lumMod val="95000"/>
      </a:schemeClr>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orientation="portrait"/>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1" i="0" u="none" strike="noStrike" kern="1200" spc="0" baseline="0">
                <a:solidFill>
                  <a:schemeClr val="tx1">
                    <a:lumMod val="65000"/>
                    <a:lumOff val="35000"/>
                  </a:schemeClr>
                </a:solidFill>
                <a:latin typeface="+mn-lt"/>
                <a:ea typeface="+mn-ea"/>
                <a:cs typeface="+mn-cs"/>
              </a:defRPr>
            </a:pPr>
            <a:r>
              <a:rPr lang="en-US" sz="900" b="1" i="0" u="none" strike="noStrike" baseline="0">
                <a:effectLst/>
              </a:rPr>
              <a:t>5a. Total Member Months</a:t>
            </a:r>
            <a:endParaRPr lang="en-US" sz="900" b="1"/>
          </a:p>
        </c:rich>
      </c:tx>
      <c:overlay val="0"/>
      <c:spPr>
        <a:noFill/>
        <a:ln>
          <a:noFill/>
        </a:ln>
        <a:effectLst/>
      </c:spPr>
      <c:txPr>
        <a:bodyPr rot="0" spcFirstLastPara="1" vertOverflow="ellipsis" vert="horz" wrap="square" anchor="ctr" anchorCtr="1"/>
        <a:lstStyle/>
        <a:p>
          <a:pPr>
            <a:defRPr sz="9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2359874804336364"/>
          <c:y val="9.3373209992341846E-2"/>
          <c:w val="0.68331556841685126"/>
          <c:h val="0.74097520972004449"/>
        </c:manualLayout>
      </c:layout>
      <c:barChart>
        <c:barDir val="bar"/>
        <c:grouping val="clustered"/>
        <c:varyColors val="0"/>
        <c:ser>
          <c:idx val="2"/>
          <c:order val="2"/>
          <c:tx>
            <c:strRef>
              <c:f>'III. Detail Excl - ER &amp; LTC'!$B$10</c:f>
              <c:strCache>
                <c:ptCount val="1"/>
                <c:pt idx="0">
                  <c:v>Total Member Months</c:v>
                </c:pt>
              </c:strCache>
              <c:extLst xmlns:c15="http://schemas.microsoft.com/office/drawing/2012/chart"/>
            </c:strRef>
          </c:tx>
          <c:spPr>
            <a:solidFill>
              <a:srgbClr val="00386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('III. Detail Excl - ER &amp; LTC'!$C$7:$O$7,'III. Detail Excl - ER &amp; LTC'!$AE$7,'III. Detail Excl - ER &amp; LTC'!$AU$7,'III. Detail Excl - ER &amp; LTC'!$BK$7)</c15:sqref>
                  </c15:fullRef>
                </c:ext>
              </c:extLst>
              <c:f>('III. Detail Excl - ER &amp; LTC'!$O$7,'III. Detail Excl - ER &amp; LTC'!$AE$7,'III. Detail Excl - ER &amp; LTC'!$AU$7,'III. Detail Excl - ER &amp; LTC'!$BK$7)</c:f>
              <c:strCache>
                <c:ptCount val="4"/>
                <c:pt idx="0">
                  <c:v>CY2020 YTD</c:v>
                </c:pt>
                <c:pt idx="1">
                  <c:v>CY2021 YTD</c:v>
                </c:pt>
                <c:pt idx="2">
                  <c:v>CY2022 YTD</c:v>
                </c:pt>
                <c:pt idx="3">
                  <c:v>CY2023 YTD</c:v>
                </c:pt>
              </c:strCache>
            </c:strRef>
          </c:cat>
          <c:val>
            <c:numRef>
              <c:extLst>
                <c:ext xmlns:c15="http://schemas.microsoft.com/office/drawing/2012/chart" uri="{02D57815-91ED-43cb-92C2-25804820EDAC}">
                  <c15:fullRef>
                    <c15:sqref>('III. Detail Excl - ER &amp; LTC'!$C$10:$O$10,'III. Detail Excl - ER &amp; LTC'!$AE$10,'III. Detail Excl - ER &amp; LTC'!$AU$10,'III. Detail Excl - ER &amp; LTC'!$BK$10)</c15:sqref>
                  </c15:fullRef>
                </c:ext>
              </c:extLst>
              <c:f>('III. Detail Excl - ER &amp; LTC'!$O$10,'III. Detail Excl - ER &amp; LTC'!$AE$10,'III. Detail Excl - ER &amp; LTC'!$AU$10,'III. Detail Excl - ER &amp; LTC'!$BK$10)</c:f>
              <c:numCache>
                <c:formatCode>General</c:formatCode>
                <c:ptCount val="4"/>
                <c:pt idx="0" formatCode="_(* #,##0_);_(* \(#,##0\);_(* &quot;-&quot;??_);_(@_)">
                  <c:v>0</c:v>
                </c:pt>
                <c:pt idx="1" formatCode="_(* #,##0_);_(* \(#,##0\);_(* &quot;-&quot;??_);_(@_)">
                  <c:v>0</c:v>
                </c:pt>
                <c:pt idx="2" formatCode="_(* #,##0_);_(* \(#,##0\);_(* &quot;-&quot;??_);_(@_)">
                  <c:v>0</c:v>
                </c:pt>
                <c:pt idx="3" formatCode="_(* #,##0_);_(* \(#,##0\);_(* &quot;-&quot;??_);_(@_)">
                  <c:v>0</c:v>
                </c:pt>
              </c:numCache>
            </c:numRef>
          </c:val>
          <c:extLst xmlns:c15="http://schemas.microsoft.com/office/drawing/2012/chart">
            <c:ext xmlns:c16="http://schemas.microsoft.com/office/drawing/2014/chart" uri="{C3380CC4-5D6E-409C-BE32-E72D297353CC}">
              <c16:uniqueId val="{00000002-9134-4C73-A63C-CA7A9B8F4535}"/>
            </c:ext>
          </c:extLst>
        </c:ser>
        <c:dLbls>
          <c:showLegendKey val="0"/>
          <c:showVal val="0"/>
          <c:showCatName val="0"/>
          <c:showSerName val="0"/>
          <c:showPercent val="0"/>
          <c:showBubbleSize val="0"/>
        </c:dLbls>
        <c:gapWidth val="150"/>
        <c:axId val="841409512"/>
        <c:axId val="841416072"/>
        <c:extLst>
          <c:ext xmlns:c15="http://schemas.microsoft.com/office/drawing/2012/chart" uri="{02D57815-91ED-43cb-92C2-25804820EDAC}">
            <c15:filteredBarSeries>
              <c15:ser>
                <c:idx val="0"/>
                <c:order val="0"/>
                <c:tx>
                  <c:strRef>
                    <c:extLst>
                      <c:ext uri="{02D57815-91ED-43cb-92C2-25804820EDAC}">
                        <c15:formulaRef>
                          <c15:sqref>'III. Detail Excl - ER &amp; LTC'!$B$8</c15:sqref>
                        </c15:formulaRef>
                      </c:ext>
                    </c:extLst>
                    <c:strCache>
                      <c:ptCount val="1"/>
                      <c:pt idx="0">
                        <c:v>Member (Excluding ER &amp; LTC)</c:v>
                      </c:pt>
                    </c:strCache>
                  </c:strRef>
                </c:tx>
                <c:spPr>
                  <a:solidFill>
                    <a:schemeClr val="accent1"/>
                  </a:solidFill>
                  <a:ln>
                    <a:noFill/>
                  </a:ln>
                  <a:effectLst/>
                </c:spPr>
                <c:invertIfNegative val="0"/>
                <c:cat>
                  <c:strRef>
                    <c:extLst>
                      <c:ext uri="{02D57815-91ED-43cb-92C2-25804820EDAC}">
                        <c15:fullRef>
                          <c15:sqref>('III. Detail Excl - ER &amp; LTC'!$C$7:$O$7,'III. Detail Excl - ER &amp; LTC'!$AE$7,'III. Detail Excl - ER &amp; LTC'!$AU$7,'III. Detail Excl - ER &amp; LTC'!$BK$7)</c15:sqref>
                        </c15:fullRef>
                        <c15:formulaRef>
                          <c15:sqref>('III. Detail Excl - ER &amp; LTC'!$O$7,'III. Detail Excl - ER &amp; LTC'!$AE$7,'III. Detail Excl - ER &amp; LTC'!$AU$7,'III. Detail Excl - ER &amp; LTC'!$BK$7)</c15:sqref>
                        </c15:formulaRef>
                      </c:ext>
                    </c:extLst>
                    <c:strCache>
                      <c:ptCount val="4"/>
                      <c:pt idx="0">
                        <c:v>CY2020 YTD</c:v>
                      </c:pt>
                      <c:pt idx="1">
                        <c:v>CY2021 YTD</c:v>
                      </c:pt>
                      <c:pt idx="2">
                        <c:v>CY2022 YTD</c:v>
                      </c:pt>
                      <c:pt idx="3">
                        <c:v>CY2023 YTD</c:v>
                      </c:pt>
                    </c:strCache>
                  </c:strRef>
                </c:cat>
                <c:val>
                  <c:numRef>
                    <c:extLst>
                      <c:ext uri="{02D57815-91ED-43cb-92C2-25804820EDAC}">
                        <c15:fullRef>
                          <c15:sqref>('III. Detail Excl - ER &amp; LTC'!$C$8:$O$8,'III. Detail Excl - ER &amp; LTC'!$AE$8,'III. Detail Excl - ER &amp; LTC'!$AU$8,'III. Detail Excl - ER &amp; LTC'!$BK$8)</c15:sqref>
                        </c15:fullRef>
                        <c15:formulaRef>
                          <c15:sqref>('III. Detail Excl - ER &amp; LTC'!$O$8,'III. Detail Excl - ER &amp; LTC'!$AE$8,'III. Detail Excl - ER &amp; LTC'!$AU$8,'III. Detail Excl - ER &amp; LTC'!$BK$8)</c15:sqref>
                        </c15:formulaRef>
                      </c:ext>
                    </c:extLst>
                    <c:numCache>
                      <c:formatCode>General</c:formatCode>
                      <c:ptCount val="4"/>
                    </c:numCache>
                  </c:numRef>
                </c:val>
                <c:extLst>
                  <c:ext xmlns:c16="http://schemas.microsoft.com/office/drawing/2014/chart" uri="{C3380CC4-5D6E-409C-BE32-E72D297353CC}">
                    <c16:uniqueId val="{00000001-9134-4C73-A63C-CA7A9B8F4535}"/>
                  </c:ext>
                </c:extLst>
              </c15:ser>
            </c15:filteredBarSeries>
            <c15:filteredBarSeries>
              <c15:ser>
                <c:idx val="1"/>
                <c:order val="1"/>
                <c:tx>
                  <c:strRef>
                    <c:extLst xmlns:c15="http://schemas.microsoft.com/office/drawing/2012/chart">
                      <c:ext xmlns:c15="http://schemas.microsoft.com/office/drawing/2012/chart" uri="{02D57815-91ED-43cb-92C2-25804820EDAC}">
                        <c15:formulaRef>
                          <c15:sqref>'III. Detail Excl - ER &amp; LTC'!$B$9</c15:sqref>
                        </c15:formulaRef>
                      </c:ext>
                    </c:extLst>
                    <c:strCache>
                      <c:ptCount val="1"/>
                      <c:pt idx="0">
                        <c:v>Total Unique Members</c:v>
                      </c:pt>
                    </c:strCache>
                  </c:strRef>
                </c:tx>
                <c:spPr>
                  <a:solidFill>
                    <a:srgbClr val="00386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('III. Detail Excl - ER &amp; LTC'!$C$7:$O$7,'III. Detail Excl - ER &amp; LTC'!$AE$7,'III. Detail Excl - ER &amp; LTC'!$AU$7,'III. Detail Excl - ER &amp; LTC'!$BK$7)</c15:sqref>
                        </c15:fullRef>
                        <c15:formulaRef>
                          <c15:sqref>('III. Detail Excl - ER &amp; LTC'!$O$7,'III. Detail Excl - ER &amp; LTC'!$AE$7,'III. Detail Excl - ER &amp; LTC'!$AU$7,'III. Detail Excl - ER &amp; LTC'!$BK$7)</c15:sqref>
                        </c15:formulaRef>
                      </c:ext>
                    </c:extLst>
                    <c:strCache>
                      <c:ptCount val="4"/>
                      <c:pt idx="0">
                        <c:v>CY2020 YTD</c:v>
                      </c:pt>
                      <c:pt idx="1">
                        <c:v>CY2021 YTD</c:v>
                      </c:pt>
                      <c:pt idx="2">
                        <c:v>CY2022 YTD</c:v>
                      </c:pt>
                      <c:pt idx="3">
                        <c:v>CY2023 YTD</c:v>
                      </c:pt>
                    </c:strCache>
                  </c:strRef>
                </c:cat>
                <c:val>
                  <c:numRef>
                    <c:extLst>
                      <c:ext xmlns:c15="http://schemas.microsoft.com/office/drawing/2012/chart" uri="{02D57815-91ED-43cb-92C2-25804820EDAC}">
                        <c15:fullRef>
                          <c15:sqref>('III. Detail Excl - ER &amp; LTC'!$C$9:$O$9,'III. Detail Excl - ER &amp; LTC'!$AE$9,'III. Detail Excl - ER &amp; LTC'!$AU$9,'III. Detail Excl - ER &amp; LTC'!$BK$9)</c15:sqref>
                        </c15:fullRef>
                        <c15:formulaRef>
                          <c15:sqref>('III. Detail Excl - ER &amp; LTC'!$O$9,'III. Detail Excl - ER &amp; LTC'!$AE$9,'III. Detail Excl - ER &amp; LTC'!$AU$9,'III. Detail Excl - ER &amp; LTC'!$BK$9)</c15:sqref>
                        </c15:formulaRef>
                      </c:ext>
                    </c:extLst>
                    <c:numCache>
                      <c:formatCode>_(* #,##0_);_(* \(#,##0\);_(* "-"??_);_(@_)</c:formatCode>
                      <c:ptCount val="4"/>
                      <c:pt idx="0">
                        <c:v>0</c:v>
                      </c:pt>
                      <c:pt idx="1">
                        <c:v>0</c:v>
                      </c:pt>
                      <c:pt idx="2">
                        <c:v>0</c:v>
                      </c:pt>
                      <c:pt idx="3">
                        <c:v>0</c:v>
                      </c:pt>
                    </c:numCache>
                  </c:numRef>
                </c:val>
                <c:extLst xmlns:c15="http://schemas.microsoft.com/office/drawing/2012/chart">
                  <c:ext xmlns:c16="http://schemas.microsoft.com/office/drawing/2014/chart" uri="{C3380CC4-5D6E-409C-BE32-E72D297353CC}">
                    <c16:uniqueId val="{00000000-9134-4C73-A63C-CA7A9B8F4535}"/>
                  </c:ext>
                </c:extLst>
              </c15:ser>
            </c15:filteredBarSeries>
            <c15:filteredBarSeries>
              <c15:ser>
                <c:idx val="3"/>
                <c:order val="3"/>
                <c:tx>
                  <c:strRef>
                    <c:extLst xmlns:c15="http://schemas.microsoft.com/office/drawing/2012/chart">
                      <c:ext xmlns:c15="http://schemas.microsoft.com/office/drawing/2012/chart" uri="{02D57815-91ED-43cb-92C2-25804820EDAC}">
                        <c15:formulaRef>
                          <c15:sqref>'III. Detail Excl - ER &amp; LTC'!$B$11</c15:sqref>
                        </c15:formulaRef>
                      </c:ext>
                    </c:extLst>
                    <c:strCache>
                      <c:ptCount val="1"/>
                      <c:pt idx="0">
                        <c:v>Unique Members with an Outpatient Visit for BH Services Provided by a BH Practitioner</c:v>
                      </c:pt>
                    </c:strCache>
                  </c:strRef>
                </c:tx>
                <c:spPr>
                  <a:solidFill>
                    <a:schemeClr val="accent1">
                      <a:lumMod val="60000"/>
                    </a:schemeClr>
                  </a:solidFill>
                  <a:ln>
                    <a:noFill/>
                  </a:ln>
                  <a:effectLst/>
                </c:spPr>
                <c:invertIfNegative val="0"/>
                <c:cat>
                  <c:strRef>
                    <c:extLst>
                      <c:ext xmlns:c15="http://schemas.microsoft.com/office/drawing/2012/chart" uri="{02D57815-91ED-43cb-92C2-25804820EDAC}">
                        <c15:fullRef>
                          <c15:sqref>('III. Detail Excl - ER &amp; LTC'!$C$7:$O$7,'III. Detail Excl - ER &amp; LTC'!$AE$7,'III. Detail Excl - ER &amp; LTC'!$AU$7,'III. Detail Excl - ER &amp; LTC'!$BK$7)</c15:sqref>
                        </c15:fullRef>
                        <c15:formulaRef>
                          <c15:sqref>('III. Detail Excl - ER &amp; LTC'!$O$7,'III. Detail Excl - ER &amp; LTC'!$AE$7,'III. Detail Excl - ER &amp; LTC'!$AU$7,'III. Detail Excl - ER &amp; LTC'!$BK$7)</c15:sqref>
                        </c15:formulaRef>
                      </c:ext>
                    </c:extLst>
                    <c:strCache>
                      <c:ptCount val="4"/>
                      <c:pt idx="0">
                        <c:v>CY2020 YTD</c:v>
                      </c:pt>
                      <c:pt idx="1">
                        <c:v>CY2021 YTD</c:v>
                      </c:pt>
                      <c:pt idx="2">
                        <c:v>CY2022 YTD</c:v>
                      </c:pt>
                      <c:pt idx="3">
                        <c:v>CY2023 YTD</c:v>
                      </c:pt>
                    </c:strCache>
                  </c:strRef>
                </c:cat>
                <c:val>
                  <c:numRef>
                    <c:extLst>
                      <c:ext xmlns:c15="http://schemas.microsoft.com/office/drawing/2012/chart" uri="{02D57815-91ED-43cb-92C2-25804820EDAC}">
                        <c15:fullRef>
                          <c15:sqref>('III. Detail Excl - ER &amp; LTC'!$C$11:$O$11,'III. Detail Excl - ER &amp; LTC'!$AE$11,'III. Detail Excl - ER &amp; LTC'!$AU$11,'III. Detail Excl - ER &amp; LTC'!$BK$11)</c15:sqref>
                        </c15:fullRef>
                        <c15:formulaRef>
                          <c15:sqref>('III. Detail Excl - ER &amp; LTC'!$O$11,'III. Detail Excl - ER &amp; LTC'!$AE$11,'III. Detail Excl - ER &amp; LTC'!$AU$11,'III. Detail Excl - ER &amp; LTC'!$BK$11)</c15:sqref>
                        </c15:formulaRef>
                      </c:ext>
                    </c:extLst>
                    <c:numCache>
                      <c:formatCode>_(* #,##0_);_(* \(#,##0\);_(* "-"??_);_(@_)</c:formatCode>
                      <c:ptCount val="4"/>
                    </c:numCache>
                  </c:numRef>
                </c:val>
                <c:extLst xmlns:c15="http://schemas.microsoft.com/office/drawing/2012/chart">
                  <c:ext xmlns:c16="http://schemas.microsoft.com/office/drawing/2014/chart" uri="{C3380CC4-5D6E-409C-BE32-E72D297353CC}">
                    <c16:uniqueId val="{00000003-9134-4C73-A63C-CA7A9B8F4535}"/>
                  </c:ext>
                </c:extLst>
              </c15:ser>
            </c15:filteredBarSeries>
            <c15:filteredBarSeries>
              <c15:ser>
                <c:idx val="4"/>
                <c:order val="4"/>
                <c:tx>
                  <c:strRef>
                    <c:extLst xmlns:c15="http://schemas.microsoft.com/office/drawing/2012/chart">
                      <c:ext xmlns:c15="http://schemas.microsoft.com/office/drawing/2012/chart" uri="{02D57815-91ED-43cb-92C2-25804820EDAC}">
                        <c15:formulaRef>
                          <c15:sqref>'III. Detail Excl - ER &amp; LTC'!$B$12</c15:sqref>
                        </c15:formulaRef>
                      </c:ext>
                    </c:extLst>
                    <c:strCache>
                      <c:ptCount val="1"/>
                      <c:pt idx="0">
                        <c:v>Unique Members with an Outpatient Visit for BH Services Provided by a Non-BH Practitioner</c:v>
                      </c:pt>
                    </c:strCache>
                  </c:strRef>
                </c:tx>
                <c:spPr>
                  <a:solidFill>
                    <a:schemeClr val="accent3">
                      <a:lumMod val="60000"/>
                    </a:schemeClr>
                  </a:solidFill>
                  <a:ln>
                    <a:noFill/>
                  </a:ln>
                  <a:effectLst/>
                </c:spPr>
                <c:invertIfNegative val="0"/>
                <c:cat>
                  <c:strRef>
                    <c:extLst>
                      <c:ext xmlns:c15="http://schemas.microsoft.com/office/drawing/2012/chart" uri="{02D57815-91ED-43cb-92C2-25804820EDAC}">
                        <c15:fullRef>
                          <c15:sqref>('III. Detail Excl - ER &amp; LTC'!$C$7:$O$7,'III. Detail Excl - ER &amp; LTC'!$AE$7,'III. Detail Excl - ER &amp; LTC'!$AU$7,'III. Detail Excl - ER &amp; LTC'!$BK$7)</c15:sqref>
                        </c15:fullRef>
                        <c15:formulaRef>
                          <c15:sqref>('III. Detail Excl - ER &amp; LTC'!$O$7,'III. Detail Excl - ER &amp; LTC'!$AE$7,'III. Detail Excl - ER &amp; LTC'!$AU$7,'III. Detail Excl - ER &amp; LTC'!$BK$7)</c15:sqref>
                        </c15:formulaRef>
                      </c:ext>
                    </c:extLst>
                    <c:strCache>
                      <c:ptCount val="4"/>
                      <c:pt idx="0">
                        <c:v>CY2020 YTD</c:v>
                      </c:pt>
                      <c:pt idx="1">
                        <c:v>CY2021 YTD</c:v>
                      </c:pt>
                      <c:pt idx="2">
                        <c:v>CY2022 YTD</c:v>
                      </c:pt>
                      <c:pt idx="3">
                        <c:v>CY2023 YTD</c:v>
                      </c:pt>
                    </c:strCache>
                  </c:strRef>
                </c:cat>
                <c:val>
                  <c:numRef>
                    <c:extLst>
                      <c:ext xmlns:c15="http://schemas.microsoft.com/office/drawing/2012/chart" uri="{02D57815-91ED-43cb-92C2-25804820EDAC}">
                        <c15:fullRef>
                          <c15:sqref>('III. Detail Excl - ER &amp; LTC'!$C$12:$O$12,'III. Detail Excl - ER &amp; LTC'!$AE$12,'III. Detail Excl - ER &amp; LTC'!$AU$12,'III. Detail Excl - ER &amp; LTC'!$BK$12)</c15:sqref>
                        </c15:fullRef>
                        <c15:formulaRef>
                          <c15:sqref>('III. Detail Excl - ER &amp; LTC'!$O$12,'III. Detail Excl - ER &amp; LTC'!$AE$12,'III. Detail Excl - ER &amp; LTC'!$AU$12,'III. Detail Excl - ER &amp; LTC'!$BK$12)</c15:sqref>
                        </c15:formulaRef>
                      </c:ext>
                    </c:extLst>
                    <c:numCache>
                      <c:formatCode>_(* #,##0_);_(* \(#,##0\);_(* "-"??_);_(@_)</c:formatCode>
                      <c:ptCount val="4"/>
                    </c:numCache>
                  </c:numRef>
                </c:val>
                <c:extLst xmlns:c15="http://schemas.microsoft.com/office/drawing/2012/chart">
                  <c:ext xmlns:c16="http://schemas.microsoft.com/office/drawing/2014/chart" uri="{C3380CC4-5D6E-409C-BE32-E72D297353CC}">
                    <c16:uniqueId val="{00000004-9134-4C73-A63C-CA7A9B8F4535}"/>
                  </c:ext>
                </c:extLst>
              </c15:ser>
            </c15:filteredBarSeries>
            <c15:filteredBarSeries>
              <c15:ser>
                <c:idx val="5"/>
                <c:order val="5"/>
                <c:tx>
                  <c:strRef>
                    <c:extLst xmlns:c15="http://schemas.microsoft.com/office/drawing/2012/chart">
                      <c:ext xmlns:c15="http://schemas.microsoft.com/office/drawing/2012/chart" uri="{02D57815-91ED-43cb-92C2-25804820EDAC}">
                        <c15:formulaRef>
                          <c15:sqref>'III. Detail Excl - ER &amp; LTC'!$B$13</c15:sqref>
                        </c15:formulaRef>
                      </c:ext>
                    </c:extLst>
                    <c:strCache>
                      <c:ptCount val="1"/>
                      <c:pt idx="0">
                        <c:v>Total Unique Members with an Outpatient Visit for BH Services Provided by a BH and/or Non-BH Practitioner</c:v>
                      </c:pt>
                    </c:strCache>
                  </c:strRef>
                </c:tx>
                <c:spPr>
                  <a:solidFill>
                    <a:schemeClr val="accent5">
                      <a:lumMod val="60000"/>
                    </a:schemeClr>
                  </a:solidFill>
                  <a:ln>
                    <a:noFill/>
                  </a:ln>
                  <a:effectLst/>
                </c:spPr>
                <c:invertIfNegative val="0"/>
                <c:cat>
                  <c:strRef>
                    <c:extLst>
                      <c:ext xmlns:c15="http://schemas.microsoft.com/office/drawing/2012/chart" uri="{02D57815-91ED-43cb-92C2-25804820EDAC}">
                        <c15:fullRef>
                          <c15:sqref>('III. Detail Excl - ER &amp; LTC'!$C$7:$O$7,'III. Detail Excl - ER &amp; LTC'!$AE$7,'III. Detail Excl - ER &amp; LTC'!$AU$7,'III. Detail Excl - ER &amp; LTC'!$BK$7)</c15:sqref>
                        </c15:fullRef>
                        <c15:formulaRef>
                          <c15:sqref>('III. Detail Excl - ER &amp; LTC'!$O$7,'III. Detail Excl - ER &amp; LTC'!$AE$7,'III. Detail Excl - ER &amp; LTC'!$AU$7,'III. Detail Excl - ER &amp; LTC'!$BK$7)</c15:sqref>
                        </c15:formulaRef>
                      </c:ext>
                    </c:extLst>
                    <c:strCache>
                      <c:ptCount val="4"/>
                      <c:pt idx="0">
                        <c:v>CY2020 YTD</c:v>
                      </c:pt>
                      <c:pt idx="1">
                        <c:v>CY2021 YTD</c:v>
                      </c:pt>
                      <c:pt idx="2">
                        <c:v>CY2022 YTD</c:v>
                      </c:pt>
                      <c:pt idx="3">
                        <c:v>CY2023 YTD</c:v>
                      </c:pt>
                    </c:strCache>
                  </c:strRef>
                </c:cat>
                <c:val>
                  <c:numRef>
                    <c:extLst>
                      <c:ext xmlns:c15="http://schemas.microsoft.com/office/drawing/2012/chart" uri="{02D57815-91ED-43cb-92C2-25804820EDAC}">
                        <c15:fullRef>
                          <c15:sqref>('III. Detail Excl - ER &amp; LTC'!$C$13:$O$13,'III. Detail Excl - ER &amp; LTC'!$AE$13,'III. Detail Excl - ER &amp; LTC'!$AU$13,'III. Detail Excl - ER &amp; LTC'!$BK$13)</c15:sqref>
                        </c15:fullRef>
                        <c15:formulaRef>
                          <c15:sqref>('III. Detail Excl - ER &amp; LTC'!$O$13,'III. Detail Excl - ER &amp; LTC'!$AE$13,'III. Detail Excl - ER &amp; LTC'!$AU$13,'III. Detail Excl - ER &amp; LTC'!$BK$13)</c15:sqref>
                        </c15:formulaRef>
                      </c:ext>
                    </c:extLst>
                    <c:numCache>
                      <c:formatCode>_(* #,##0_);_(* \(#,##0\);_(* "-"??_);_(@_)</c:formatCode>
                      <c:ptCount val="4"/>
                    </c:numCache>
                  </c:numRef>
                </c:val>
                <c:extLst xmlns:c15="http://schemas.microsoft.com/office/drawing/2012/chart">
                  <c:ext xmlns:c16="http://schemas.microsoft.com/office/drawing/2014/chart" uri="{C3380CC4-5D6E-409C-BE32-E72D297353CC}">
                    <c16:uniqueId val="{00000005-9134-4C73-A63C-CA7A9B8F4535}"/>
                  </c:ext>
                </c:extLst>
              </c15:ser>
            </c15:filteredBarSeries>
            <c15:filteredBarSeries>
              <c15:ser>
                <c:idx val="6"/>
                <c:order val="6"/>
                <c:tx>
                  <c:strRef>
                    <c:extLst xmlns:c15="http://schemas.microsoft.com/office/drawing/2012/chart">
                      <c:ext xmlns:c15="http://schemas.microsoft.com/office/drawing/2012/chart" uri="{02D57815-91ED-43cb-92C2-25804820EDAC}">
                        <c15:formulaRef>
                          <c15:sqref>'III. Detail Excl - ER &amp; LTC'!$B$14</c15:sqref>
                        </c15:formulaRef>
                      </c:ext>
                    </c:extLst>
                    <c:strCache>
                      <c:ptCount val="1"/>
                      <c:pt idx="0">
                        <c:v>Encounter / Visits (Excluding ER &amp; LTC)</c:v>
                      </c:pt>
                    </c:strCache>
                  </c:strRef>
                </c:tx>
                <c:spPr>
                  <a:solidFill>
                    <a:schemeClr val="accent1">
                      <a:lumMod val="80000"/>
                      <a:lumOff val="20000"/>
                    </a:schemeClr>
                  </a:solidFill>
                  <a:ln>
                    <a:noFill/>
                  </a:ln>
                  <a:effectLst/>
                </c:spPr>
                <c:invertIfNegative val="0"/>
                <c:cat>
                  <c:strRef>
                    <c:extLst>
                      <c:ext xmlns:c15="http://schemas.microsoft.com/office/drawing/2012/chart" uri="{02D57815-91ED-43cb-92C2-25804820EDAC}">
                        <c15:fullRef>
                          <c15:sqref>('III. Detail Excl - ER &amp; LTC'!$C$7:$O$7,'III. Detail Excl - ER &amp; LTC'!$AE$7,'III. Detail Excl - ER &amp; LTC'!$AU$7,'III. Detail Excl - ER &amp; LTC'!$BK$7)</c15:sqref>
                        </c15:fullRef>
                        <c15:formulaRef>
                          <c15:sqref>('III. Detail Excl - ER &amp; LTC'!$O$7,'III. Detail Excl - ER &amp; LTC'!$AE$7,'III. Detail Excl - ER &amp; LTC'!$AU$7,'III. Detail Excl - ER &amp; LTC'!$BK$7)</c15:sqref>
                        </c15:formulaRef>
                      </c:ext>
                    </c:extLst>
                    <c:strCache>
                      <c:ptCount val="4"/>
                      <c:pt idx="0">
                        <c:v>CY2020 YTD</c:v>
                      </c:pt>
                      <c:pt idx="1">
                        <c:v>CY2021 YTD</c:v>
                      </c:pt>
                      <c:pt idx="2">
                        <c:v>CY2022 YTD</c:v>
                      </c:pt>
                      <c:pt idx="3">
                        <c:v>CY2023 YTD</c:v>
                      </c:pt>
                    </c:strCache>
                  </c:strRef>
                </c:cat>
                <c:val>
                  <c:numRef>
                    <c:extLst>
                      <c:ext xmlns:c15="http://schemas.microsoft.com/office/drawing/2012/chart" uri="{02D57815-91ED-43cb-92C2-25804820EDAC}">
                        <c15:fullRef>
                          <c15:sqref>('III. Detail Excl - ER &amp; LTC'!$C$14:$O$14,'III. Detail Excl - ER &amp; LTC'!$AE$14,'III. Detail Excl - ER &amp; LTC'!$AU$14,'III. Detail Excl - ER &amp; LTC'!$BK$14)</c15:sqref>
                        </c15:fullRef>
                        <c15:formulaRef>
                          <c15:sqref>('III. Detail Excl - ER &amp; LTC'!$O$14,'III. Detail Excl - ER &amp; LTC'!$AE$14,'III. Detail Excl - ER &amp; LTC'!$AU$14,'III. Detail Excl - ER &amp; LTC'!$BK$14)</c15:sqref>
                        </c15:formulaRef>
                      </c:ext>
                    </c:extLst>
                    <c:numCache>
                      <c:formatCode>General</c:formatCode>
                      <c:ptCount val="4"/>
                    </c:numCache>
                  </c:numRef>
                </c:val>
                <c:extLst xmlns:c15="http://schemas.microsoft.com/office/drawing/2012/chart">
                  <c:ext xmlns:c16="http://schemas.microsoft.com/office/drawing/2014/chart" uri="{C3380CC4-5D6E-409C-BE32-E72D297353CC}">
                    <c16:uniqueId val="{00000006-9134-4C73-A63C-CA7A9B8F4535}"/>
                  </c:ext>
                </c:extLst>
              </c15:ser>
            </c15:filteredBarSeries>
            <c15:filteredBarSeries>
              <c15:ser>
                <c:idx val="7"/>
                <c:order val="7"/>
                <c:tx>
                  <c:strRef>
                    <c:extLst xmlns:c15="http://schemas.microsoft.com/office/drawing/2012/chart">
                      <c:ext xmlns:c15="http://schemas.microsoft.com/office/drawing/2012/chart" uri="{02D57815-91ED-43cb-92C2-25804820EDAC}">
                        <c15:formulaRef>
                          <c15:sqref>'III. Detail Excl - ER &amp; LTC'!$B$15</c15:sqref>
                        </c15:formulaRef>
                      </c:ext>
                    </c:extLst>
                    <c:strCache>
                      <c:ptCount val="1"/>
                      <c:pt idx="0">
                        <c:v>Avg. Payment per Visit for Outpatient BH Services with a BH Practitioner</c:v>
                      </c:pt>
                    </c:strCache>
                  </c:strRef>
                </c:tx>
                <c:spPr>
                  <a:solidFill>
                    <a:schemeClr val="accent3">
                      <a:lumMod val="80000"/>
                      <a:lumOff val="20000"/>
                    </a:schemeClr>
                  </a:solidFill>
                  <a:ln>
                    <a:noFill/>
                  </a:ln>
                  <a:effectLst/>
                </c:spPr>
                <c:invertIfNegative val="0"/>
                <c:cat>
                  <c:strRef>
                    <c:extLst>
                      <c:ext xmlns:c15="http://schemas.microsoft.com/office/drawing/2012/chart" uri="{02D57815-91ED-43cb-92C2-25804820EDAC}">
                        <c15:fullRef>
                          <c15:sqref>('III. Detail Excl - ER &amp; LTC'!$C$7:$O$7,'III. Detail Excl - ER &amp; LTC'!$AE$7,'III. Detail Excl - ER &amp; LTC'!$AU$7,'III. Detail Excl - ER &amp; LTC'!$BK$7)</c15:sqref>
                        </c15:fullRef>
                        <c15:formulaRef>
                          <c15:sqref>('III. Detail Excl - ER &amp; LTC'!$O$7,'III. Detail Excl - ER &amp; LTC'!$AE$7,'III. Detail Excl - ER &amp; LTC'!$AU$7,'III. Detail Excl - ER &amp; LTC'!$BK$7)</c15:sqref>
                        </c15:formulaRef>
                      </c:ext>
                    </c:extLst>
                    <c:strCache>
                      <c:ptCount val="4"/>
                      <c:pt idx="0">
                        <c:v>CY2020 YTD</c:v>
                      </c:pt>
                      <c:pt idx="1">
                        <c:v>CY2021 YTD</c:v>
                      </c:pt>
                      <c:pt idx="2">
                        <c:v>CY2022 YTD</c:v>
                      </c:pt>
                      <c:pt idx="3">
                        <c:v>CY2023 YTD</c:v>
                      </c:pt>
                    </c:strCache>
                  </c:strRef>
                </c:cat>
                <c:val>
                  <c:numRef>
                    <c:extLst>
                      <c:ext xmlns:c15="http://schemas.microsoft.com/office/drawing/2012/chart" uri="{02D57815-91ED-43cb-92C2-25804820EDAC}">
                        <c15:fullRef>
                          <c15:sqref>('III. Detail Excl - ER &amp; LTC'!$C$15:$O$15,'III. Detail Excl - ER &amp; LTC'!$AE$15,'III. Detail Excl - ER &amp; LTC'!$AU$15,'III. Detail Excl - ER &amp; LTC'!$BK$15)</c15:sqref>
                        </c15:fullRef>
                        <c15:formulaRef>
                          <c15:sqref>('III. Detail Excl - ER &amp; LTC'!$O$15,'III. Detail Excl - ER &amp; LTC'!$AE$15,'III. Detail Excl - ER &amp; LTC'!$AU$15,'III. Detail Excl - ER &amp; LTC'!$BK$15)</c15:sqref>
                        </c15:formulaRef>
                      </c:ext>
                    </c:extLst>
                    <c:numCache>
                      <c:formatCode>_("$"* #,##0.00_);_("$"* \(#,##0.00\);_("$"* "-"??_);_(@_)</c:formatCode>
                      <c:ptCount val="4"/>
                      <c:pt idx="0">
                        <c:v>0</c:v>
                      </c:pt>
                      <c:pt idx="1">
                        <c:v>0</c:v>
                      </c:pt>
                      <c:pt idx="2">
                        <c:v>0</c:v>
                      </c:pt>
                      <c:pt idx="3">
                        <c:v>0</c:v>
                      </c:pt>
                    </c:numCache>
                  </c:numRef>
                </c:val>
                <c:extLst xmlns:c15="http://schemas.microsoft.com/office/drawing/2012/chart">
                  <c:ext xmlns:c16="http://schemas.microsoft.com/office/drawing/2014/chart" uri="{C3380CC4-5D6E-409C-BE32-E72D297353CC}">
                    <c16:uniqueId val="{00000007-9134-4C73-A63C-CA7A9B8F4535}"/>
                  </c:ext>
                </c:extLst>
              </c15:ser>
            </c15:filteredBarSeries>
            <c15:filteredBarSeries>
              <c15:ser>
                <c:idx val="8"/>
                <c:order val="8"/>
                <c:tx>
                  <c:strRef>
                    <c:extLst xmlns:c15="http://schemas.microsoft.com/office/drawing/2012/chart">
                      <c:ext xmlns:c15="http://schemas.microsoft.com/office/drawing/2012/chart" uri="{02D57815-91ED-43cb-92C2-25804820EDAC}">
                        <c15:formulaRef>
                          <c15:sqref>'III. Detail Excl - ER &amp; LTC'!$B$16</c15:sqref>
                        </c15:formulaRef>
                      </c:ext>
                    </c:extLst>
                    <c:strCache>
                      <c:ptCount val="1"/>
                      <c:pt idx="0">
                        <c:v>Avg. Payment per Visit for Outpatient BH Services with a Non-BH Practitioner</c:v>
                      </c:pt>
                    </c:strCache>
                  </c:strRef>
                </c:tx>
                <c:spPr>
                  <a:solidFill>
                    <a:schemeClr val="accent5">
                      <a:lumMod val="80000"/>
                      <a:lumOff val="20000"/>
                    </a:schemeClr>
                  </a:solidFill>
                  <a:ln>
                    <a:noFill/>
                  </a:ln>
                  <a:effectLst/>
                </c:spPr>
                <c:invertIfNegative val="0"/>
                <c:cat>
                  <c:strRef>
                    <c:extLst>
                      <c:ext xmlns:c15="http://schemas.microsoft.com/office/drawing/2012/chart" uri="{02D57815-91ED-43cb-92C2-25804820EDAC}">
                        <c15:fullRef>
                          <c15:sqref>('III. Detail Excl - ER &amp; LTC'!$C$7:$O$7,'III. Detail Excl - ER &amp; LTC'!$AE$7,'III. Detail Excl - ER &amp; LTC'!$AU$7,'III. Detail Excl - ER &amp; LTC'!$BK$7)</c15:sqref>
                        </c15:fullRef>
                        <c15:formulaRef>
                          <c15:sqref>('III. Detail Excl - ER &amp; LTC'!$O$7,'III. Detail Excl - ER &amp; LTC'!$AE$7,'III. Detail Excl - ER &amp; LTC'!$AU$7,'III. Detail Excl - ER &amp; LTC'!$BK$7)</c15:sqref>
                        </c15:formulaRef>
                      </c:ext>
                    </c:extLst>
                    <c:strCache>
                      <c:ptCount val="4"/>
                      <c:pt idx="0">
                        <c:v>CY2020 YTD</c:v>
                      </c:pt>
                      <c:pt idx="1">
                        <c:v>CY2021 YTD</c:v>
                      </c:pt>
                      <c:pt idx="2">
                        <c:v>CY2022 YTD</c:v>
                      </c:pt>
                      <c:pt idx="3">
                        <c:v>CY2023 YTD</c:v>
                      </c:pt>
                    </c:strCache>
                  </c:strRef>
                </c:cat>
                <c:val>
                  <c:numRef>
                    <c:extLst>
                      <c:ext xmlns:c15="http://schemas.microsoft.com/office/drawing/2012/chart" uri="{02D57815-91ED-43cb-92C2-25804820EDAC}">
                        <c15:fullRef>
                          <c15:sqref>('III. Detail Excl - ER &amp; LTC'!$C$16:$O$16,'III. Detail Excl - ER &amp; LTC'!$AE$16,'III. Detail Excl - ER &amp; LTC'!$AU$16,'III. Detail Excl - ER &amp; LTC'!$BK$16)</c15:sqref>
                        </c15:fullRef>
                        <c15:formulaRef>
                          <c15:sqref>('III. Detail Excl - ER &amp; LTC'!$O$16,'III. Detail Excl - ER &amp; LTC'!$AE$16,'III. Detail Excl - ER &amp; LTC'!$AU$16,'III. Detail Excl - ER &amp; LTC'!$BK$16)</c15:sqref>
                        </c15:formulaRef>
                      </c:ext>
                    </c:extLst>
                    <c:numCache>
                      <c:formatCode>_("$"* #,##0.00_);_("$"* \(#,##0.00\);_("$"* "-"??_);_(@_)</c:formatCode>
                      <c:ptCount val="4"/>
                      <c:pt idx="0">
                        <c:v>0</c:v>
                      </c:pt>
                      <c:pt idx="1">
                        <c:v>0</c:v>
                      </c:pt>
                      <c:pt idx="2">
                        <c:v>0</c:v>
                      </c:pt>
                      <c:pt idx="3">
                        <c:v>0</c:v>
                      </c:pt>
                    </c:numCache>
                  </c:numRef>
                </c:val>
                <c:extLst xmlns:c15="http://schemas.microsoft.com/office/drawing/2012/chart">
                  <c:ext xmlns:c16="http://schemas.microsoft.com/office/drawing/2014/chart" uri="{C3380CC4-5D6E-409C-BE32-E72D297353CC}">
                    <c16:uniqueId val="{00000008-9134-4C73-A63C-CA7A9B8F4535}"/>
                  </c:ext>
                </c:extLst>
              </c15:ser>
            </c15:filteredBarSeries>
            <c15:filteredBarSeries>
              <c15:ser>
                <c:idx val="9"/>
                <c:order val="9"/>
                <c:tx>
                  <c:strRef>
                    <c:extLst xmlns:c15="http://schemas.microsoft.com/office/drawing/2012/chart">
                      <c:ext xmlns:c15="http://schemas.microsoft.com/office/drawing/2012/chart" uri="{02D57815-91ED-43cb-92C2-25804820EDAC}">
                        <c15:formulaRef>
                          <c15:sqref>'III. Detail Excl - ER &amp; LTC'!$B$17</c15:sqref>
                        </c15:formulaRef>
                      </c:ext>
                    </c:extLst>
                    <c:strCache>
                      <c:ptCount val="1"/>
                      <c:pt idx="0">
                        <c:v>Visits for Outpatient BH Services with a BH Practitioner</c:v>
                      </c:pt>
                    </c:strCache>
                  </c:strRef>
                </c:tx>
                <c:spPr>
                  <a:solidFill>
                    <a:schemeClr val="accent1">
                      <a:lumMod val="80000"/>
                    </a:schemeClr>
                  </a:solidFill>
                  <a:ln>
                    <a:noFill/>
                  </a:ln>
                  <a:effectLst/>
                </c:spPr>
                <c:invertIfNegative val="0"/>
                <c:cat>
                  <c:strRef>
                    <c:extLst>
                      <c:ext xmlns:c15="http://schemas.microsoft.com/office/drawing/2012/chart" uri="{02D57815-91ED-43cb-92C2-25804820EDAC}">
                        <c15:fullRef>
                          <c15:sqref>('III. Detail Excl - ER &amp; LTC'!$C$7:$O$7,'III. Detail Excl - ER &amp; LTC'!$AE$7,'III. Detail Excl - ER &amp; LTC'!$AU$7,'III. Detail Excl - ER &amp; LTC'!$BK$7)</c15:sqref>
                        </c15:fullRef>
                        <c15:formulaRef>
                          <c15:sqref>('III. Detail Excl - ER &amp; LTC'!$O$7,'III. Detail Excl - ER &amp; LTC'!$AE$7,'III. Detail Excl - ER &amp; LTC'!$AU$7,'III. Detail Excl - ER &amp; LTC'!$BK$7)</c15:sqref>
                        </c15:formulaRef>
                      </c:ext>
                    </c:extLst>
                    <c:strCache>
                      <c:ptCount val="4"/>
                      <c:pt idx="0">
                        <c:v>CY2020 YTD</c:v>
                      </c:pt>
                      <c:pt idx="1">
                        <c:v>CY2021 YTD</c:v>
                      </c:pt>
                      <c:pt idx="2">
                        <c:v>CY2022 YTD</c:v>
                      </c:pt>
                      <c:pt idx="3">
                        <c:v>CY2023 YTD</c:v>
                      </c:pt>
                    </c:strCache>
                  </c:strRef>
                </c:cat>
                <c:val>
                  <c:numRef>
                    <c:extLst>
                      <c:ext xmlns:c15="http://schemas.microsoft.com/office/drawing/2012/chart" uri="{02D57815-91ED-43cb-92C2-25804820EDAC}">
                        <c15:fullRef>
                          <c15:sqref>('III. Detail Excl - ER &amp; LTC'!$C$17:$O$17,'III. Detail Excl - ER &amp; LTC'!$AE$17,'III. Detail Excl - ER &amp; LTC'!$AU$17,'III. Detail Excl - ER &amp; LTC'!$BK$17)</c15:sqref>
                        </c15:fullRef>
                        <c15:formulaRef>
                          <c15:sqref>('III. Detail Excl - ER &amp; LTC'!$O$17,'III. Detail Excl - ER &amp; LTC'!$AE$17,'III. Detail Excl - ER &amp; LTC'!$AU$17,'III. Detail Excl - ER &amp; LTC'!$BK$17)</c15:sqref>
                        </c15:formulaRef>
                      </c:ext>
                    </c:extLst>
                    <c:numCache>
                      <c:formatCode>_(* #,##0_);_(* \(#,##0\);_(* "-"??_);_(@_)</c:formatCode>
                      <c:ptCount val="4"/>
                      <c:pt idx="0">
                        <c:v>0</c:v>
                      </c:pt>
                      <c:pt idx="1">
                        <c:v>0</c:v>
                      </c:pt>
                      <c:pt idx="2">
                        <c:v>0</c:v>
                      </c:pt>
                      <c:pt idx="3">
                        <c:v>0</c:v>
                      </c:pt>
                    </c:numCache>
                  </c:numRef>
                </c:val>
                <c:extLst xmlns:c15="http://schemas.microsoft.com/office/drawing/2012/chart">
                  <c:ext xmlns:c16="http://schemas.microsoft.com/office/drawing/2014/chart" uri="{C3380CC4-5D6E-409C-BE32-E72D297353CC}">
                    <c16:uniqueId val="{00000009-9134-4C73-A63C-CA7A9B8F4535}"/>
                  </c:ext>
                </c:extLst>
              </c15:ser>
            </c15:filteredBarSeries>
            <c15:filteredBarSeries>
              <c15:ser>
                <c:idx val="10"/>
                <c:order val="10"/>
                <c:tx>
                  <c:strRef>
                    <c:extLst xmlns:c15="http://schemas.microsoft.com/office/drawing/2012/chart">
                      <c:ext xmlns:c15="http://schemas.microsoft.com/office/drawing/2012/chart" uri="{02D57815-91ED-43cb-92C2-25804820EDAC}">
                        <c15:formulaRef>
                          <c15:sqref>'III. Detail Excl - ER &amp; LTC'!$B$18</c15:sqref>
                        </c15:formulaRef>
                      </c:ext>
                    </c:extLst>
                    <c:strCache>
                      <c:ptCount val="1"/>
                      <c:pt idx="0">
                        <c:v>Visits for Outpatient BH Services with a Non-BH Practitioner</c:v>
                      </c:pt>
                    </c:strCache>
                  </c:strRef>
                </c:tx>
                <c:spPr>
                  <a:solidFill>
                    <a:schemeClr val="accent3">
                      <a:lumMod val="80000"/>
                    </a:schemeClr>
                  </a:solidFill>
                  <a:ln>
                    <a:noFill/>
                  </a:ln>
                  <a:effectLst/>
                </c:spPr>
                <c:invertIfNegative val="0"/>
                <c:cat>
                  <c:strRef>
                    <c:extLst>
                      <c:ext xmlns:c15="http://schemas.microsoft.com/office/drawing/2012/chart" uri="{02D57815-91ED-43cb-92C2-25804820EDAC}">
                        <c15:fullRef>
                          <c15:sqref>('III. Detail Excl - ER &amp; LTC'!$C$7:$O$7,'III. Detail Excl - ER &amp; LTC'!$AE$7,'III. Detail Excl - ER &amp; LTC'!$AU$7,'III. Detail Excl - ER &amp; LTC'!$BK$7)</c15:sqref>
                        </c15:fullRef>
                        <c15:formulaRef>
                          <c15:sqref>('III. Detail Excl - ER &amp; LTC'!$O$7,'III. Detail Excl - ER &amp; LTC'!$AE$7,'III. Detail Excl - ER &amp; LTC'!$AU$7,'III. Detail Excl - ER &amp; LTC'!$BK$7)</c15:sqref>
                        </c15:formulaRef>
                      </c:ext>
                    </c:extLst>
                    <c:strCache>
                      <c:ptCount val="4"/>
                      <c:pt idx="0">
                        <c:v>CY2020 YTD</c:v>
                      </c:pt>
                      <c:pt idx="1">
                        <c:v>CY2021 YTD</c:v>
                      </c:pt>
                      <c:pt idx="2">
                        <c:v>CY2022 YTD</c:v>
                      </c:pt>
                      <c:pt idx="3">
                        <c:v>CY2023 YTD</c:v>
                      </c:pt>
                    </c:strCache>
                  </c:strRef>
                </c:cat>
                <c:val>
                  <c:numRef>
                    <c:extLst>
                      <c:ext xmlns:c15="http://schemas.microsoft.com/office/drawing/2012/chart" uri="{02D57815-91ED-43cb-92C2-25804820EDAC}">
                        <c15:fullRef>
                          <c15:sqref>('III. Detail Excl - ER &amp; LTC'!$C$18:$O$18,'III. Detail Excl - ER &amp; LTC'!$AE$18,'III. Detail Excl - ER &amp; LTC'!$AU$18,'III. Detail Excl - ER &amp; LTC'!$BK$18)</c15:sqref>
                        </c15:fullRef>
                        <c15:formulaRef>
                          <c15:sqref>('III. Detail Excl - ER &amp; LTC'!$O$18,'III. Detail Excl - ER &amp; LTC'!$AE$18,'III. Detail Excl - ER &amp; LTC'!$AU$18,'III. Detail Excl - ER &amp; LTC'!$BK$18)</c15:sqref>
                        </c15:formulaRef>
                      </c:ext>
                    </c:extLst>
                    <c:numCache>
                      <c:formatCode>_(* #,##0_);_(* \(#,##0\);_(* "-"??_);_(@_)</c:formatCode>
                      <c:ptCount val="4"/>
                      <c:pt idx="0">
                        <c:v>0</c:v>
                      </c:pt>
                      <c:pt idx="1">
                        <c:v>0</c:v>
                      </c:pt>
                      <c:pt idx="2">
                        <c:v>0</c:v>
                      </c:pt>
                      <c:pt idx="3">
                        <c:v>0</c:v>
                      </c:pt>
                    </c:numCache>
                  </c:numRef>
                </c:val>
                <c:extLst xmlns:c15="http://schemas.microsoft.com/office/drawing/2012/chart">
                  <c:ext xmlns:c16="http://schemas.microsoft.com/office/drawing/2014/chart" uri="{C3380CC4-5D6E-409C-BE32-E72D297353CC}">
                    <c16:uniqueId val="{0000000A-9134-4C73-A63C-CA7A9B8F4535}"/>
                  </c:ext>
                </c:extLst>
              </c15:ser>
            </c15:filteredBarSeries>
            <c15:filteredBarSeries>
              <c15:ser>
                <c:idx val="11"/>
                <c:order val="11"/>
                <c:tx>
                  <c:strRef>
                    <c:extLst xmlns:c15="http://schemas.microsoft.com/office/drawing/2012/chart">
                      <c:ext xmlns:c15="http://schemas.microsoft.com/office/drawing/2012/chart" uri="{02D57815-91ED-43cb-92C2-25804820EDAC}">
                        <c15:formulaRef>
                          <c15:sqref>'III. Detail Excl - ER &amp; LTC'!$B$19</c15:sqref>
                        </c15:formulaRef>
                      </c:ext>
                    </c:extLst>
                    <c:strCache>
                      <c:ptCount val="1"/>
                      <c:pt idx="0">
                        <c:v>Percentage of Visits for Outpatient BH Services with a BH Practitioner</c:v>
                      </c:pt>
                    </c:strCache>
                  </c:strRef>
                </c:tx>
                <c:spPr>
                  <a:solidFill>
                    <a:schemeClr val="accent5">
                      <a:lumMod val="80000"/>
                    </a:schemeClr>
                  </a:solidFill>
                  <a:ln>
                    <a:noFill/>
                  </a:ln>
                  <a:effectLst/>
                </c:spPr>
                <c:invertIfNegative val="0"/>
                <c:cat>
                  <c:strRef>
                    <c:extLst>
                      <c:ext xmlns:c15="http://schemas.microsoft.com/office/drawing/2012/chart" uri="{02D57815-91ED-43cb-92C2-25804820EDAC}">
                        <c15:fullRef>
                          <c15:sqref>('III. Detail Excl - ER &amp; LTC'!$C$7:$O$7,'III. Detail Excl - ER &amp; LTC'!$AE$7,'III. Detail Excl - ER &amp; LTC'!$AU$7,'III. Detail Excl - ER &amp; LTC'!$BK$7)</c15:sqref>
                        </c15:fullRef>
                        <c15:formulaRef>
                          <c15:sqref>('III. Detail Excl - ER &amp; LTC'!$O$7,'III. Detail Excl - ER &amp; LTC'!$AE$7,'III. Detail Excl - ER &amp; LTC'!$AU$7,'III. Detail Excl - ER &amp; LTC'!$BK$7)</c15:sqref>
                        </c15:formulaRef>
                      </c:ext>
                    </c:extLst>
                    <c:strCache>
                      <c:ptCount val="4"/>
                      <c:pt idx="0">
                        <c:v>CY2020 YTD</c:v>
                      </c:pt>
                      <c:pt idx="1">
                        <c:v>CY2021 YTD</c:v>
                      </c:pt>
                      <c:pt idx="2">
                        <c:v>CY2022 YTD</c:v>
                      </c:pt>
                      <c:pt idx="3">
                        <c:v>CY2023 YTD</c:v>
                      </c:pt>
                    </c:strCache>
                  </c:strRef>
                </c:cat>
                <c:val>
                  <c:numRef>
                    <c:extLst>
                      <c:ext xmlns:c15="http://schemas.microsoft.com/office/drawing/2012/chart" uri="{02D57815-91ED-43cb-92C2-25804820EDAC}">
                        <c15:fullRef>
                          <c15:sqref>('III. Detail Excl - ER &amp; LTC'!$C$19:$O$19,'III. Detail Excl - ER &amp; LTC'!$AE$19,'III. Detail Excl - ER &amp; LTC'!$AU$19,'III. Detail Excl - ER &amp; LTC'!$BK$19)</c15:sqref>
                        </c15:fullRef>
                        <c15:formulaRef>
                          <c15:sqref>('III. Detail Excl - ER &amp; LTC'!$O$19,'III. Detail Excl - ER &amp; LTC'!$AE$19,'III. Detail Excl - ER &amp; LTC'!$AU$19,'III. Detail Excl - ER &amp; LTC'!$BK$19)</c15:sqref>
                        </c15:formulaRef>
                      </c:ext>
                    </c:extLst>
                    <c:numCache>
                      <c:formatCode>General</c:formatCode>
                      <c:ptCount val="4"/>
                      <c:pt idx="0" formatCode="0.0%">
                        <c:v>0</c:v>
                      </c:pt>
                      <c:pt idx="1" formatCode="0.0%">
                        <c:v>0</c:v>
                      </c:pt>
                      <c:pt idx="2" formatCode="0.0%">
                        <c:v>0</c:v>
                      </c:pt>
                      <c:pt idx="3" formatCode="0.0%">
                        <c:v>0</c:v>
                      </c:pt>
                    </c:numCache>
                  </c:numRef>
                </c:val>
                <c:extLst xmlns:c15="http://schemas.microsoft.com/office/drawing/2012/chart">
                  <c:ext xmlns:c16="http://schemas.microsoft.com/office/drawing/2014/chart" uri="{C3380CC4-5D6E-409C-BE32-E72D297353CC}">
                    <c16:uniqueId val="{0000000B-9134-4C73-A63C-CA7A9B8F4535}"/>
                  </c:ext>
                </c:extLst>
              </c15:ser>
            </c15:filteredBarSeries>
            <c15:filteredBarSeries>
              <c15:ser>
                <c:idx val="12"/>
                <c:order val="12"/>
                <c:tx>
                  <c:strRef>
                    <c:extLst xmlns:c15="http://schemas.microsoft.com/office/drawing/2012/chart">
                      <c:ext xmlns:c15="http://schemas.microsoft.com/office/drawing/2012/chart" uri="{02D57815-91ED-43cb-92C2-25804820EDAC}">
                        <c15:formulaRef>
                          <c15:sqref>'III. Detail Excl - ER &amp; LTC'!$B$20</c15:sqref>
                        </c15:formulaRef>
                      </c:ext>
                    </c:extLst>
                    <c:strCache>
                      <c:ptCount val="1"/>
                      <c:pt idx="0">
                        <c:v>Percentage of Visits for Outpatient BH Services with a Non-BH Practitioner</c:v>
                      </c:pt>
                    </c:strCache>
                  </c:strRef>
                </c:tx>
                <c:spPr>
                  <a:solidFill>
                    <a:schemeClr val="accent1">
                      <a:lumMod val="60000"/>
                      <a:lumOff val="40000"/>
                    </a:schemeClr>
                  </a:solidFill>
                  <a:ln>
                    <a:noFill/>
                  </a:ln>
                  <a:effectLst/>
                </c:spPr>
                <c:invertIfNegative val="0"/>
                <c:cat>
                  <c:strRef>
                    <c:extLst>
                      <c:ext xmlns:c15="http://schemas.microsoft.com/office/drawing/2012/chart" uri="{02D57815-91ED-43cb-92C2-25804820EDAC}">
                        <c15:fullRef>
                          <c15:sqref>('III. Detail Excl - ER &amp; LTC'!$C$7:$O$7,'III. Detail Excl - ER &amp; LTC'!$AE$7,'III. Detail Excl - ER &amp; LTC'!$AU$7,'III. Detail Excl - ER &amp; LTC'!$BK$7)</c15:sqref>
                        </c15:fullRef>
                        <c15:formulaRef>
                          <c15:sqref>('III. Detail Excl - ER &amp; LTC'!$O$7,'III. Detail Excl - ER &amp; LTC'!$AE$7,'III. Detail Excl - ER &amp; LTC'!$AU$7,'III. Detail Excl - ER &amp; LTC'!$BK$7)</c15:sqref>
                        </c15:formulaRef>
                      </c:ext>
                    </c:extLst>
                    <c:strCache>
                      <c:ptCount val="4"/>
                      <c:pt idx="0">
                        <c:v>CY2020 YTD</c:v>
                      </c:pt>
                      <c:pt idx="1">
                        <c:v>CY2021 YTD</c:v>
                      </c:pt>
                      <c:pt idx="2">
                        <c:v>CY2022 YTD</c:v>
                      </c:pt>
                      <c:pt idx="3">
                        <c:v>CY2023 YTD</c:v>
                      </c:pt>
                    </c:strCache>
                  </c:strRef>
                </c:cat>
                <c:val>
                  <c:numRef>
                    <c:extLst>
                      <c:ext xmlns:c15="http://schemas.microsoft.com/office/drawing/2012/chart" uri="{02D57815-91ED-43cb-92C2-25804820EDAC}">
                        <c15:fullRef>
                          <c15:sqref>('III. Detail Excl - ER &amp; LTC'!$C$20:$O$20,'III. Detail Excl - ER &amp; LTC'!$AE$20,'III. Detail Excl - ER &amp; LTC'!$AU$20,'III. Detail Excl - ER &amp; LTC'!$BK$20)</c15:sqref>
                        </c15:fullRef>
                        <c15:formulaRef>
                          <c15:sqref>('III. Detail Excl - ER &amp; LTC'!$O$20,'III. Detail Excl - ER &amp; LTC'!$AE$20,'III. Detail Excl - ER &amp; LTC'!$AU$20,'III. Detail Excl - ER &amp; LTC'!$BK$20)</c15:sqref>
                        </c15:formulaRef>
                      </c:ext>
                    </c:extLst>
                    <c:numCache>
                      <c:formatCode>General</c:formatCode>
                      <c:ptCount val="4"/>
                      <c:pt idx="0" formatCode="0.0%">
                        <c:v>0</c:v>
                      </c:pt>
                      <c:pt idx="1" formatCode="0.0%">
                        <c:v>0</c:v>
                      </c:pt>
                      <c:pt idx="2" formatCode="0.0%">
                        <c:v>0</c:v>
                      </c:pt>
                      <c:pt idx="3" formatCode="0.0%">
                        <c:v>0</c:v>
                      </c:pt>
                    </c:numCache>
                  </c:numRef>
                </c:val>
                <c:extLst xmlns:c15="http://schemas.microsoft.com/office/drawing/2012/chart">
                  <c:ext xmlns:c16="http://schemas.microsoft.com/office/drawing/2014/chart" uri="{C3380CC4-5D6E-409C-BE32-E72D297353CC}">
                    <c16:uniqueId val="{0000000C-9134-4C73-A63C-CA7A9B8F4535}"/>
                  </c:ext>
                </c:extLst>
              </c15:ser>
            </c15:filteredBarSeries>
            <c15:filteredBarSeries>
              <c15:ser>
                <c:idx val="13"/>
                <c:order val="13"/>
                <c:tx>
                  <c:strRef>
                    <c:extLst xmlns:c15="http://schemas.microsoft.com/office/drawing/2012/chart">
                      <c:ext xmlns:c15="http://schemas.microsoft.com/office/drawing/2012/chart" uri="{02D57815-91ED-43cb-92C2-25804820EDAC}">
                        <c15:formulaRef>
                          <c15:sqref>'III. Detail Excl - ER &amp; LTC'!$B$21</c15:sqref>
                        </c15:formulaRef>
                      </c:ext>
                    </c:extLst>
                    <c:strCache>
                      <c:ptCount val="1"/>
                      <c:pt idx="0">
                        <c:v>Dollars / Claims (Excluding ER &amp; LTC)</c:v>
                      </c:pt>
                    </c:strCache>
                  </c:strRef>
                </c:tx>
                <c:spPr>
                  <a:solidFill>
                    <a:schemeClr val="accent3">
                      <a:lumMod val="60000"/>
                      <a:lumOff val="40000"/>
                    </a:schemeClr>
                  </a:solidFill>
                  <a:ln>
                    <a:noFill/>
                  </a:ln>
                  <a:effectLst/>
                </c:spPr>
                <c:invertIfNegative val="0"/>
                <c:cat>
                  <c:strRef>
                    <c:extLst>
                      <c:ext xmlns:c15="http://schemas.microsoft.com/office/drawing/2012/chart" uri="{02D57815-91ED-43cb-92C2-25804820EDAC}">
                        <c15:fullRef>
                          <c15:sqref>('III. Detail Excl - ER &amp; LTC'!$C$7:$O$7,'III. Detail Excl - ER &amp; LTC'!$AE$7,'III. Detail Excl - ER &amp; LTC'!$AU$7,'III. Detail Excl - ER &amp; LTC'!$BK$7)</c15:sqref>
                        </c15:fullRef>
                        <c15:formulaRef>
                          <c15:sqref>('III. Detail Excl - ER &amp; LTC'!$O$7,'III. Detail Excl - ER &amp; LTC'!$AE$7,'III. Detail Excl - ER &amp; LTC'!$AU$7,'III. Detail Excl - ER &amp; LTC'!$BK$7)</c15:sqref>
                        </c15:formulaRef>
                      </c:ext>
                    </c:extLst>
                    <c:strCache>
                      <c:ptCount val="4"/>
                      <c:pt idx="0">
                        <c:v>CY2020 YTD</c:v>
                      </c:pt>
                      <c:pt idx="1">
                        <c:v>CY2021 YTD</c:v>
                      </c:pt>
                      <c:pt idx="2">
                        <c:v>CY2022 YTD</c:v>
                      </c:pt>
                      <c:pt idx="3">
                        <c:v>CY2023 YTD</c:v>
                      </c:pt>
                    </c:strCache>
                  </c:strRef>
                </c:cat>
                <c:val>
                  <c:numRef>
                    <c:extLst>
                      <c:ext xmlns:c15="http://schemas.microsoft.com/office/drawing/2012/chart" uri="{02D57815-91ED-43cb-92C2-25804820EDAC}">
                        <c15:fullRef>
                          <c15:sqref>('III. Detail Excl - ER &amp; LTC'!$C$21:$O$21,'III. Detail Excl - ER &amp; LTC'!$AE$21,'III. Detail Excl - ER &amp; LTC'!$AU$21,'III. Detail Excl - ER &amp; LTC'!$BK$21)</c15:sqref>
                        </c15:fullRef>
                        <c15:formulaRef>
                          <c15:sqref>('III. Detail Excl - ER &amp; LTC'!$O$21,'III. Detail Excl - ER &amp; LTC'!$AE$21,'III. Detail Excl - ER &amp; LTC'!$AU$21,'III. Detail Excl - ER &amp; LTC'!$BK$21)</c15:sqref>
                        </c15:formulaRef>
                      </c:ext>
                    </c:extLst>
                    <c:numCache>
                      <c:formatCode>General</c:formatCode>
                      <c:ptCount val="4"/>
                    </c:numCache>
                  </c:numRef>
                </c:val>
                <c:extLst xmlns:c15="http://schemas.microsoft.com/office/drawing/2012/chart">
                  <c:ext xmlns:c16="http://schemas.microsoft.com/office/drawing/2014/chart" uri="{C3380CC4-5D6E-409C-BE32-E72D297353CC}">
                    <c16:uniqueId val="{0000000D-9134-4C73-A63C-CA7A9B8F4535}"/>
                  </c:ext>
                </c:extLst>
              </c15:ser>
            </c15:filteredBarSeries>
            <c15:filteredBarSeries>
              <c15:ser>
                <c:idx val="14"/>
                <c:order val="14"/>
                <c:tx>
                  <c:strRef>
                    <c:extLst xmlns:c15="http://schemas.microsoft.com/office/drawing/2012/chart">
                      <c:ext xmlns:c15="http://schemas.microsoft.com/office/drawing/2012/chart" uri="{02D57815-91ED-43cb-92C2-25804820EDAC}">
                        <c15:formulaRef>
                          <c15:sqref>'III. Detail Excl - ER &amp; LTC'!$B$22</c15:sqref>
                        </c15:formulaRef>
                      </c:ext>
                    </c:extLst>
                    <c:strCache>
                      <c:ptCount val="1"/>
                      <c:pt idx="0">
                        <c:v>Paid Claims for Visits for Outpatient BH Services with a BH Practitioner</c:v>
                      </c:pt>
                    </c:strCache>
                  </c:strRef>
                </c:tx>
                <c:spPr>
                  <a:solidFill>
                    <a:schemeClr val="accent5">
                      <a:lumMod val="60000"/>
                      <a:lumOff val="40000"/>
                    </a:schemeClr>
                  </a:solidFill>
                  <a:ln>
                    <a:noFill/>
                  </a:ln>
                  <a:effectLst/>
                </c:spPr>
                <c:invertIfNegative val="0"/>
                <c:cat>
                  <c:strRef>
                    <c:extLst>
                      <c:ext xmlns:c15="http://schemas.microsoft.com/office/drawing/2012/chart" uri="{02D57815-91ED-43cb-92C2-25804820EDAC}">
                        <c15:fullRef>
                          <c15:sqref>('III. Detail Excl - ER &amp; LTC'!$C$7:$O$7,'III. Detail Excl - ER &amp; LTC'!$AE$7,'III. Detail Excl - ER &amp; LTC'!$AU$7,'III. Detail Excl - ER &amp; LTC'!$BK$7)</c15:sqref>
                        </c15:fullRef>
                        <c15:formulaRef>
                          <c15:sqref>('III. Detail Excl - ER &amp; LTC'!$O$7,'III. Detail Excl - ER &amp; LTC'!$AE$7,'III. Detail Excl - ER &amp; LTC'!$AU$7,'III. Detail Excl - ER &amp; LTC'!$BK$7)</c15:sqref>
                        </c15:formulaRef>
                      </c:ext>
                    </c:extLst>
                    <c:strCache>
                      <c:ptCount val="4"/>
                      <c:pt idx="0">
                        <c:v>CY2020 YTD</c:v>
                      </c:pt>
                      <c:pt idx="1">
                        <c:v>CY2021 YTD</c:v>
                      </c:pt>
                      <c:pt idx="2">
                        <c:v>CY2022 YTD</c:v>
                      </c:pt>
                      <c:pt idx="3">
                        <c:v>CY2023 YTD</c:v>
                      </c:pt>
                    </c:strCache>
                  </c:strRef>
                </c:cat>
                <c:val>
                  <c:numRef>
                    <c:extLst>
                      <c:ext xmlns:c15="http://schemas.microsoft.com/office/drawing/2012/chart" uri="{02D57815-91ED-43cb-92C2-25804820EDAC}">
                        <c15:fullRef>
                          <c15:sqref>('III. Detail Excl - ER &amp; LTC'!$C$22:$O$22,'III. Detail Excl - ER &amp; LTC'!$AE$22,'III. Detail Excl - ER &amp; LTC'!$AU$22,'III. Detail Excl - ER &amp; LTC'!$BK$22)</c15:sqref>
                        </c15:fullRef>
                        <c15:formulaRef>
                          <c15:sqref>('III. Detail Excl - ER &amp; LTC'!$O$22,'III. Detail Excl - ER &amp; LTC'!$AE$22,'III. Detail Excl - ER &amp; LTC'!$AU$22,'III. Detail Excl - ER &amp; LTC'!$BK$22)</c15:sqref>
                        </c15:formulaRef>
                      </c:ext>
                    </c:extLst>
                    <c:numCache>
                      <c:formatCode>General</c:formatCode>
                      <c:ptCount val="4"/>
                      <c:pt idx="0" formatCode="_(&quot;$&quot;* #,##0_);_(&quot;$&quot;* \(#,##0\);_(&quot;$&quot;* &quot;-&quot;??_);_(@_)">
                        <c:v>0</c:v>
                      </c:pt>
                      <c:pt idx="1" formatCode="_(&quot;$&quot;* #,##0_);_(&quot;$&quot;* \(#,##0\);_(&quot;$&quot;* &quot;-&quot;??_);_(@_)">
                        <c:v>0</c:v>
                      </c:pt>
                      <c:pt idx="2" formatCode="_(&quot;$&quot;* #,##0_);_(&quot;$&quot;* \(#,##0\);_(&quot;$&quot;* &quot;-&quot;??_);_(@_)">
                        <c:v>0</c:v>
                      </c:pt>
                      <c:pt idx="3" formatCode="_(&quot;$&quot;* #,##0_);_(&quot;$&quot;* \(#,##0\);_(&quot;$&quot;* &quot;-&quot;??_);_(@_)">
                        <c:v>0</c:v>
                      </c:pt>
                    </c:numCache>
                  </c:numRef>
                </c:val>
                <c:extLst xmlns:c15="http://schemas.microsoft.com/office/drawing/2012/chart">
                  <c:ext xmlns:c16="http://schemas.microsoft.com/office/drawing/2014/chart" uri="{C3380CC4-5D6E-409C-BE32-E72D297353CC}">
                    <c16:uniqueId val="{0000000E-9134-4C73-A63C-CA7A9B8F4535}"/>
                  </c:ext>
                </c:extLst>
              </c15:ser>
            </c15:filteredBarSeries>
            <c15:filteredBarSeries>
              <c15:ser>
                <c:idx val="15"/>
                <c:order val="15"/>
                <c:tx>
                  <c:strRef>
                    <c:extLst xmlns:c15="http://schemas.microsoft.com/office/drawing/2012/chart">
                      <c:ext xmlns:c15="http://schemas.microsoft.com/office/drawing/2012/chart" uri="{02D57815-91ED-43cb-92C2-25804820EDAC}">
                        <c15:formulaRef>
                          <c15:sqref>'III. Detail Excl - ER &amp; LTC'!$B$23</c15:sqref>
                        </c15:formulaRef>
                      </c:ext>
                    </c:extLst>
                    <c:strCache>
                      <c:ptCount val="1"/>
                      <c:pt idx="0">
                        <c:v>Paid Claims for Visits for Outpatient BH Services with a Non-BH Practitioner</c:v>
                      </c:pt>
                    </c:strCache>
                  </c:strRef>
                </c:tx>
                <c:spPr>
                  <a:solidFill>
                    <a:schemeClr val="accent1">
                      <a:lumMod val="50000"/>
                    </a:schemeClr>
                  </a:solidFill>
                  <a:ln>
                    <a:noFill/>
                  </a:ln>
                  <a:effectLst/>
                </c:spPr>
                <c:invertIfNegative val="0"/>
                <c:cat>
                  <c:strRef>
                    <c:extLst>
                      <c:ext xmlns:c15="http://schemas.microsoft.com/office/drawing/2012/chart" uri="{02D57815-91ED-43cb-92C2-25804820EDAC}">
                        <c15:fullRef>
                          <c15:sqref>('III. Detail Excl - ER &amp; LTC'!$C$7:$O$7,'III. Detail Excl - ER &amp; LTC'!$AE$7,'III. Detail Excl - ER &amp; LTC'!$AU$7,'III. Detail Excl - ER &amp; LTC'!$BK$7)</c15:sqref>
                        </c15:fullRef>
                        <c15:formulaRef>
                          <c15:sqref>('III. Detail Excl - ER &amp; LTC'!$O$7,'III. Detail Excl - ER &amp; LTC'!$AE$7,'III. Detail Excl - ER &amp; LTC'!$AU$7,'III. Detail Excl - ER &amp; LTC'!$BK$7)</c15:sqref>
                        </c15:formulaRef>
                      </c:ext>
                    </c:extLst>
                    <c:strCache>
                      <c:ptCount val="4"/>
                      <c:pt idx="0">
                        <c:v>CY2020 YTD</c:v>
                      </c:pt>
                      <c:pt idx="1">
                        <c:v>CY2021 YTD</c:v>
                      </c:pt>
                      <c:pt idx="2">
                        <c:v>CY2022 YTD</c:v>
                      </c:pt>
                      <c:pt idx="3">
                        <c:v>CY2023 YTD</c:v>
                      </c:pt>
                    </c:strCache>
                  </c:strRef>
                </c:cat>
                <c:val>
                  <c:numRef>
                    <c:extLst>
                      <c:ext xmlns:c15="http://schemas.microsoft.com/office/drawing/2012/chart" uri="{02D57815-91ED-43cb-92C2-25804820EDAC}">
                        <c15:fullRef>
                          <c15:sqref>('III. Detail Excl - ER &amp; LTC'!$C$23:$O$23,'III. Detail Excl - ER &amp; LTC'!$AE$23,'III. Detail Excl - ER &amp; LTC'!$AU$23,'III. Detail Excl - ER &amp; LTC'!$BK$23)</c15:sqref>
                        </c15:fullRef>
                        <c15:formulaRef>
                          <c15:sqref>('III. Detail Excl - ER &amp; LTC'!$O$23,'III. Detail Excl - ER &amp; LTC'!$AE$23,'III. Detail Excl - ER &amp; LTC'!$AU$23,'III. Detail Excl - ER &amp; LTC'!$BK$23)</c15:sqref>
                        </c15:formulaRef>
                      </c:ext>
                    </c:extLst>
                    <c:numCache>
                      <c:formatCode>General</c:formatCode>
                      <c:ptCount val="4"/>
                      <c:pt idx="0" formatCode="_(&quot;$&quot;* #,##0_);_(&quot;$&quot;* \(#,##0\);_(&quot;$&quot;* &quot;-&quot;??_);_(@_)">
                        <c:v>0</c:v>
                      </c:pt>
                      <c:pt idx="1" formatCode="_(&quot;$&quot;* #,##0_);_(&quot;$&quot;* \(#,##0\);_(&quot;$&quot;* &quot;-&quot;??_);_(@_)">
                        <c:v>0</c:v>
                      </c:pt>
                      <c:pt idx="2" formatCode="_(&quot;$&quot;* #,##0_);_(&quot;$&quot;* \(#,##0\);_(&quot;$&quot;* &quot;-&quot;??_);_(@_)">
                        <c:v>0</c:v>
                      </c:pt>
                      <c:pt idx="3" formatCode="_(&quot;$&quot;* #,##0_);_(&quot;$&quot;* \(#,##0\);_(&quot;$&quot;* &quot;-&quot;??_);_(@_)">
                        <c:v>0</c:v>
                      </c:pt>
                    </c:numCache>
                  </c:numRef>
                </c:val>
                <c:extLst xmlns:c15="http://schemas.microsoft.com/office/drawing/2012/chart">
                  <c:ext xmlns:c16="http://schemas.microsoft.com/office/drawing/2014/chart" uri="{C3380CC4-5D6E-409C-BE32-E72D297353CC}">
                    <c16:uniqueId val="{0000000F-9134-4C73-A63C-CA7A9B8F4535}"/>
                  </c:ext>
                </c:extLst>
              </c15:ser>
            </c15:filteredBarSeries>
            <c15:filteredBarSeries>
              <c15:ser>
                <c:idx val="16"/>
                <c:order val="16"/>
                <c:tx>
                  <c:strRef>
                    <c:extLst xmlns:c15="http://schemas.microsoft.com/office/drawing/2012/chart">
                      <c:ext xmlns:c15="http://schemas.microsoft.com/office/drawing/2012/chart" uri="{02D57815-91ED-43cb-92C2-25804820EDAC}">
                        <c15:formulaRef>
                          <c15:sqref>'III. Detail Excl - ER &amp; LTC'!$B$24</c15:sqref>
                        </c15:formulaRef>
                      </c:ext>
                    </c:extLst>
                    <c:strCache>
                      <c:ptCount val="1"/>
                      <c:pt idx="0">
                        <c:v>Percent of Members with a Visit for Outpatient BH Services</c:v>
                      </c:pt>
                    </c:strCache>
                  </c:strRef>
                </c:tx>
                <c:spPr>
                  <a:solidFill>
                    <a:schemeClr val="accent3">
                      <a:lumMod val="50000"/>
                    </a:schemeClr>
                  </a:solidFill>
                  <a:ln>
                    <a:noFill/>
                  </a:ln>
                  <a:effectLst/>
                </c:spPr>
                <c:invertIfNegative val="0"/>
                <c:cat>
                  <c:strRef>
                    <c:extLst>
                      <c:ext xmlns:c15="http://schemas.microsoft.com/office/drawing/2012/chart" uri="{02D57815-91ED-43cb-92C2-25804820EDAC}">
                        <c15:fullRef>
                          <c15:sqref>('III. Detail Excl - ER &amp; LTC'!$C$7:$O$7,'III. Detail Excl - ER &amp; LTC'!$AE$7,'III. Detail Excl - ER &amp; LTC'!$AU$7,'III. Detail Excl - ER &amp; LTC'!$BK$7)</c15:sqref>
                        </c15:fullRef>
                        <c15:formulaRef>
                          <c15:sqref>('III. Detail Excl - ER &amp; LTC'!$O$7,'III. Detail Excl - ER &amp; LTC'!$AE$7,'III. Detail Excl - ER &amp; LTC'!$AU$7,'III. Detail Excl - ER &amp; LTC'!$BK$7)</c15:sqref>
                        </c15:formulaRef>
                      </c:ext>
                    </c:extLst>
                    <c:strCache>
                      <c:ptCount val="4"/>
                      <c:pt idx="0">
                        <c:v>CY2020 YTD</c:v>
                      </c:pt>
                      <c:pt idx="1">
                        <c:v>CY2021 YTD</c:v>
                      </c:pt>
                      <c:pt idx="2">
                        <c:v>CY2022 YTD</c:v>
                      </c:pt>
                      <c:pt idx="3">
                        <c:v>CY2023 YTD</c:v>
                      </c:pt>
                    </c:strCache>
                  </c:strRef>
                </c:cat>
                <c:val>
                  <c:numRef>
                    <c:extLst>
                      <c:ext xmlns:c15="http://schemas.microsoft.com/office/drawing/2012/chart" uri="{02D57815-91ED-43cb-92C2-25804820EDAC}">
                        <c15:fullRef>
                          <c15:sqref>('III. Detail Excl - ER &amp; LTC'!$C$24:$O$24,'III. Detail Excl - ER &amp; LTC'!$AE$24,'III. Detail Excl - ER &amp; LTC'!$AU$24,'III. Detail Excl - ER &amp; LTC'!$BK$24)</c15:sqref>
                        </c15:fullRef>
                        <c15:formulaRef>
                          <c15:sqref>('III. Detail Excl - ER &amp; LTC'!$O$24,'III. Detail Excl - ER &amp; LTC'!$AE$24,'III. Detail Excl - ER &amp; LTC'!$AU$24,'III. Detail Excl - ER &amp; LTC'!$BK$24)</c15:sqref>
                        </c15:formulaRef>
                      </c:ext>
                    </c:extLst>
                    <c:numCache>
                      <c:formatCode>_("$"* #,##0.00_);_("$"* \(#,##0.00\);_("$"* "-"??_);_(@_)</c:formatCode>
                      <c:ptCount val="4"/>
                      <c:pt idx="0" formatCode="0.0%">
                        <c:v>0</c:v>
                      </c:pt>
                      <c:pt idx="1" formatCode="0.0%">
                        <c:v>0</c:v>
                      </c:pt>
                      <c:pt idx="2" formatCode="0.0%">
                        <c:v>0</c:v>
                      </c:pt>
                      <c:pt idx="3" formatCode="0.0%">
                        <c:v>0</c:v>
                      </c:pt>
                    </c:numCache>
                  </c:numRef>
                </c:val>
                <c:extLst xmlns:c15="http://schemas.microsoft.com/office/drawing/2012/chart">
                  <c:ext xmlns:c16="http://schemas.microsoft.com/office/drawing/2014/chart" uri="{C3380CC4-5D6E-409C-BE32-E72D297353CC}">
                    <c16:uniqueId val="{00000010-9134-4C73-A63C-CA7A9B8F4535}"/>
                  </c:ext>
                </c:extLst>
              </c15:ser>
            </c15:filteredBarSeries>
            <c15:filteredBarSeries>
              <c15:ser>
                <c:idx val="17"/>
                <c:order val="17"/>
                <c:tx>
                  <c:strRef>
                    <c:extLst xmlns:c15="http://schemas.microsoft.com/office/drawing/2012/chart">
                      <c:ext xmlns:c15="http://schemas.microsoft.com/office/drawing/2012/chart" uri="{02D57815-91ED-43cb-92C2-25804820EDAC}">
                        <c15:formulaRef>
                          <c15:sqref>'III. Detail Excl - ER &amp; LTC'!$B$25</c15:sqref>
                        </c15:formulaRef>
                      </c:ext>
                    </c:extLst>
                    <c:strCache>
                      <c:ptCount val="1"/>
                      <c:pt idx="0">
                        <c:v>Summary</c:v>
                      </c:pt>
                    </c:strCache>
                  </c:strRef>
                </c:tx>
                <c:spPr>
                  <a:solidFill>
                    <a:schemeClr val="accent5">
                      <a:lumMod val="50000"/>
                    </a:schemeClr>
                  </a:solidFill>
                  <a:ln>
                    <a:noFill/>
                  </a:ln>
                  <a:effectLst/>
                </c:spPr>
                <c:invertIfNegative val="0"/>
                <c:cat>
                  <c:strRef>
                    <c:extLst>
                      <c:ext xmlns:c15="http://schemas.microsoft.com/office/drawing/2012/chart" uri="{02D57815-91ED-43cb-92C2-25804820EDAC}">
                        <c15:fullRef>
                          <c15:sqref>('III. Detail Excl - ER &amp; LTC'!$C$7:$O$7,'III. Detail Excl - ER &amp; LTC'!$AE$7,'III. Detail Excl - ER &amp; LTC'!$AU$7,'III. Detail Excl - ER &amp; LTC'!$BK$7)</c15:sqref>
                        </c15:fullRef>
                        <c15:formulaRef>
                          <c15:sqref>('III. Detail Excl - ER &amp; LTC'!$O$7,'III. Detail Excl - ER &amp; LTC'!$AE$7,'III. Detail Excl - ER &amp; LTC'!$AU$7,'III. Detail Excl - ER &amp; LTC'!$BK$7)</c15:sqref>
                        </c15:formulaRef>
                      </c:ext>
                    </c:extLst>
                    <c:strCache>
                      <c:ptCount val="4"/>
                      <c:pt idx="0">
                        <c:v>CY2020 YTD</c:v>
                      </c:pt>
                      <c:pt idx="1">
                        <c:v>CY2021 YTD</c:v>
                      </c:pt>
                      <c:pt idx="2">
                        <c:v>CY2022 YTD</c:v>
                      </c:pt>
                      <c:pt idx="3">
                        <c:v>CY2023 YTD</c:v>
                      </c:pt>
                    </c:strCache>
                  </c:strRef>
                </c:cat>
                <c:val>
                  <c:numRef>
                    <c:extLst>
                      <c:ext xmlns:c15="http://schemas.microsoft.com/office/drawing/2012/chart" uri="{02D57815-91ED-43cb-92C2-25804820EDAC}">
                        <c15:fullRef>
                          <c15:sqref>('III. Detail Excl - ER &amp; LTC'!$C$25:$O$25,'III. Detail Excl - ER &amp; LTC'!$AE$25,'III. Detail Excl - ER &amp; LTC'!$AU$25,'III. Detail Excl - ER &amp; LTC'!$BK$25)</c15:sqref>
                        </c15:fullRef>
                        <c15:formulaRef>
                          <c15:sqref>('III. Detail Excl - ER &amp; LTC'!$O$25,'III. Detail Excl - ER &amp; LTC'!$AE$25,'III. Detail Excl - ER &amp; LTC'!$AU$25,'III. Detail Excl - ER &amp; LTC'!$BK$25)</c15:sqref>
                        </c15:formulaRef>
                      </c:ext>
                    </c:extLst>
                    <c:numCache>
                      <c:formatCode>General</c:formatCode>
                      <c:ptCount val="4"/>
                    </c:numCache>
                  </c:numRef>
                </c:val>
                <c:extLst xmlns:c15="http://schemas.microsoft.com/office/drawing/2012/chart">
                  <c:ext xmlns:c16="http://schemas.microsoft.com/office/drawing/2014/chart" uri="{C3380CC4-5D6E-409C-BE32-E72D297353CC}">
                    <c16:uniqueId val="{00000011-9134-4C73-A63C-CA7A9B8F4535}"/>
                  </c:ext>
                </c:extLst>
              </c15:ser>
            </c15:filteredBarSeries>
            <c15:filteredBarSeries>
              <c15:ser>
                <c:idx val="18"/>
                <c:order val="18"/>
                <c:tx>
                  <c:strRef>
                    <c:extLst xmlns:c15="http://schemas.microsoft.com/office/drawing/2012/chart">
                      <c:ext xmlns:c15="http://schemas.microsoft.com/office/drawing/2012/chart" uri="{02D57815-91ED-43cb-92C2-25804820EDAC}">
                        <c15:formulaRef>
                          <c15:sqref>'III. Detail Excl - ER &amp; LTC'!$B$26</c15:sqref>
                        </c15:formulaRef>
                      </c:ext>
                    </c:extLst>
                    <c:strCache>
                      <c:ptCount val="1"/>
                      <c:pt idx="0">
                        <c:v>Percentage of Members with a BH Visit with a BH Practitioner</c:v>
                      </c:pt>
                    </c:strCache>
                  </c:strRef>
                </c:tx>
                <c:spPr>
                  <a:solidFill>
                    <a:schemeClr val="accent1">
                      <a:lumMod val="70000"/>
                      <a:lumOff val="30000"/>
                    </a:schemeClr>
                  </a:solidFill>
                  <a:ln>
                    <a:noFill/>
                  </a:ln>
                  <a:effectLst/>
                </c:spPr>
                <c:invertIfNegative val="0"/>
                <c:cat>
                  <c:strRef>
                    <c:extLst>
                      <c:ext xmlns:c15="http://schemas.microsoft.com/office/drawing/2012/chart" uri="{02D57815-91ED-43cb-92C2-25804820EDAC}">
                        <c15:fullRef>
                          <c15:sqref>('III. Detail Excl - ER &amp; LTC'!$C$7:$O$7,'III. Detail Excl - ER &amp; LTC'!$AE$7,'III. Detail Excl - ER &amp; LTC'!$AU$7,'III. Detail Excl - ER &amp; LTC'!$BK$7)</c15:sqref>
                        </c15:fullRef>
                        <c15:formulaRef>
                          <c15:sqref>('III. Detail Excl - ER &amp; LTC'!$O$7,'III. Detail Excl - ER &amp; LTC'!$AE$7,'III. Detail Excl - ER &amp; LTC'!$AU$7,'III. Detail Excl - ER &amp; LTC'!$BK$7)</c15:sqref>
                        </c15:formulaRef>
                      </c:ext>
                    </c:extLst>
                    <c:strCache>
                      <c:ptCount val="4"/>
                      <c:pt idx="0">
                        <c:v>CY2020 YTD</c:v>
                      </c:pt>
                      <c:pt idx="1">
                        <c:v>CY2021 YTD</c:v>
                      </c:pt>
                      <c:pt idx="2">
                        <c:v>CY2022 YTD</c:v>
                      </c:pt>
                      <c:pt idx="3">
                        <c:v>CY2023 YTD</c:v>
                      </c:pt>
                    </c:strCache>
                  </c:strRef>
                </c:cat>
                <c:val>
                  <c:numRef>
                    <c:extLst>
                      <c:ext xmlns:c15="http://schemas.microsoft.com/office/drawing/2012/chart" uri="{02D57815-91ED-43cb-92C2-25804820EDAC}">
                        <c15:fullRef>
                          <c15:sqref>('III. Detail Excl - ER &amp; LTC'!$C$26:$O$26,'III. Detail Excl - ER &amp; LTC'!$AE$26,'III. Detail Excl - ER &amp; LTC'!$AU$26,'III. Detail Excl - ER &amp; LTC'!$BK$26)</c15:sqref>
                        </c15:fullRef>
                        <c15:formulaRef>
                          <c15:sqref>('III. Detail Excl - ER &amp; LTC'!$O$26,'III. Detail Excl - ER &amp; LTC'!$AE$26,'III. Detail Excl - ER &amp; LTC'!$AU$26,'III. Detail Excl - ER &amp; LTC'!$BK$26)</c15:sqref>
                        </c15:formulaRef>
                      </c:ext>
                    </c:extLst>
                    <c:numCache>
                      <c:formatCode>General</c:formatCode>
                      <c:ptCount val="4"/>
                      <c:pt idx="0" formatCode="0.0%">
                        <c:v>0</c:v>
                      </c:pt>
                      <c:pt idx="1" formatCode="0.0%">
                        <c:v>0</c:v>
                      </c:pt>
                      <c:pt idx="2" formatCode="0.0%">
                        <c:v>0</c:v>
                      </c:pt>
                      <c:pt idx="3" formatCode="0.0%">
                        <c:v>0</c:v>
                      </c:pt>
                    </c:numCache>
                  </c:numRef>
                </c:val>
                <c:extLst xmlns:c15="http://schemas.microsoft.com/office/drawing/2012/chart">
                  <c:ext xmlns:c16="http://schemas.microsoft.com/office/drawing/2014/chart" uri="{C3380CC4-5D6E-409C-BE32-E72D297353CC}">
                    <c16:uniqueId val="{00000012-9134-4C73-A63C-CA7A9B8F4535}"/>
                  </c:ext>
                </c:extLst>
              </c15:ser>
            </c15:filteredBarSeries>
            <c15:filteredBarSeries>
              <c15:ser>
                <c:idx val="19"/>
                <c:order val="19"/>
                <c:tx>
                  <c:strRef>
                    <c:extLst xmlns:c15="http://schemas.microsoft.com/office/drawing/2012/chart">
                      <c:ext xmlns:c15="http://schemas.microsoft.com/office/drawing/2012/chart" uri="{02D57815-91ED-43cb-92C2-25804820EDAC}">
                        <c15:formulaRef>
                          <c15:sqref>'III. Detail Excl - ER &amp; LTC'!$B$27</c15:sqref>
                        </c15:formulaRef>
                      </c:ext>
                    </c:extLst>
                    <c:strCache>
                      <c:ptCount val="1"/>
                      <c:pt idx="0">
                        <c:v>Percentage of Members with a BH Visit with a Non-BH Practitioner</c:v>
                      </c:pt>
                    </c:strCache>
                  </c:strRef>
                </c:tx>
                <c:spPr>
                  <a:solidFill>
                    <a:schemeClr val="accent3">
                      <a:lumMod val="70000"/>
                      <a:lumOff val="30000"/>
                    </a:schemeClr>
                  </a:solidFill>
                  <a:ln>
                    <a:noFill/>
                  </a:ln>
                  <a:effectLst/>
                </c:spPr>
                <c:invertIfNegative val="0"/>
                <c:cat>
                  <c:strRef>
                    <c:extLst>
                      <c:ext xmlns:c15="http://schemas.microsoft.com/office/drawing/2012/chart" uri="{02D57815-91ED-43cb-92C2-25804820EDAC}">
                        <c15:fullRef>
                          <c15:sqref>('III. Detail Excl - ER &amp; LTC'!$C$7:$O$7,'III. Detail Excl - ER &amp; LTC'!$AE$7,'III. Detail Excl - ER &amp; LTC'!$AU$7,'III. Detail Excl - ER &amp; LTC'!$BK$7)</c15:sqref>
                        </c15:fullRef>
                        <c15:formulaRef>
                          <c15:sqref>('III. Detail Excl - ER &amp; LTC'!$O$7,'III. Detail Excl - ER &amp; LTC'!$AE$7,'III. Detail Excl - ER &amp; LTC'!$AU$7,'III. Detail Excl - ER &amp; LTC'!$BK$7)</c15:sqref>
                        </c15:formulaRef>
                      </c:ext>
                    </c:extLst>
                    <c:strCache>
                      <c:ptCount val="4"/>
                      <c:pt idx="0">
                        <c:v>CY2020 YTD</c:v>
                      </c:pt>
                      <c:pt idx="1">
                        <c:v>CY2021 YTD</c:v>
                      </c:pt>
                      <c:pt idx="2">
                        <c:v>CY2022 YTD</c:v>
                      </c:pt>
                      <c:pt idx="3">
                        <c:v>CY2023 YTD</c:v>
                      </c:pt>
                    </c:strCache>
                  </c:strRef>
                </c:cat>
                <c:val>
                  <c:numRef>
                    <c:extLst>
                      <c:ext xmlns:c15="http://schemas.microsoft.com/office/drawing/2012/chart" uri="{02D57815-91ED-43cb-92C2-25804820EDAC}">
                        <c15:fullRef>
                          <c15:sqref>('III. Detail Excl - ER &amp; LTC'!$C$27:$O$27,'III. Detail Excl - ER &amp; LTC'!$AE$27,'III. Detail Excl - ER &amp; LTC'!$AU$27,'III. Detail Excl - ER &amp; LTC'!$BK$27)</c15:sqref>
                        </c15:fullRef>
                        <c15:formulaRef>
                          <c15:sqref>('III. Detail Excl - ER &amp; LTC'!$O$27,'III. Detail Excl - ER &amp; LTC'!$AE$27,'III. Detail Excl - ER &amp; LTC'!$AU$27,'III. Detail Excl - ER &amp; LTC'!$BK$27)</c15:sqref>
                        </c15:formulaRef>
                      </c:ext>
                    </c:extLst>
                    <c:numCache>
                      <c:formatCode>General</c:formatCode>
                      <c:ptCount val="4"/>
                      <c:pt idx="0" formatCode="0.0%">
                        <c:v>0</c:v>
                      </c:pt>
                      <c:pt idx="1" formatCode="0.0%">
                        <c:v>0</c:v>
                      </c:pt>
                      <c:pt idx="2" formatCode="0.0%">
                        <c:v>0</c:v>
                      </c:pt>
                      <c:pt idx="3" formatCode="0.0%">
                        <c:v>0</c:v>
                      </c:pt>
                    </c:numCache>
                  </c:numRef>
                </c:val>
                <c:extLst xmlns:c15="http://schemas.microsoft.com/office/drawing/2012/chart">
                  <c:ext xmlns:c16="http://schemas.microsoft.com/office/drawing/2014/chart" uri="{C3380CC4-5D6E-409C-BE32-E72D297353CC}">
                    <c16:uniqueId val="{00000013-9134-4C73-A63C-CA7A9B8F4535}"/>
                  </c:ext>
                </c:extLst>
              </c15:ser>
            </c15:filteredBarSeries>
          </c:ext>
        </c:extLst>
      </c:barChart>
      <c:catAx>
        <c:axId val="841409512"/>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41416072"/>
        <c:crosses val="autoZero"/>
        <c:auto val="1"/>
        <c:lblAlgn val="ctr"/>
        <c:lblOffset val="100"/>
        <c:noMultiLvlLbl val="0"/>
      </c:catAx>
      <c:valAx>
        <c:axId val="841416072"/>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41409512"/>
        <c:crosses val="autoZero"/>
        <c:crossBetween val="between"/>
      </c:valAx>
      <c:spPr>
        <a:noFill/>
        <a:ln>
          <a:noFill/>
        </a:ln>
        <a:effectLst/>
      </c:spPr>
    </c:plotArea>
    <c:legend>
      <c:legendPos val="b"/>
      <c:layout>
        <c:manualLayout>
          <c:xMode val="edge"/>
          <c:yMode val="edge"/>
          <c:x val="0.33190147392875141"/>
          <c:y val="0.92888400115684511"/>
          <c:w val="0.33554790026246717"/>
          <c:h val="5.597954788925167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lumMod val="95000"/>
      </a:schemeClr>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1" i="0" u="none" strike="noStrike" kern="1200" spc="0" baseline="0">
                <a:solidFill>
                  <a:schemeClr val="tx1">
                    <a:lumMod val="65000"/>
                    <a:lumOff val="35000"/>
                  </a:schemeClr>
                </a:solidFill>
                <a:latin typeface="+mn-lt"/>
                <a:ea typeface="+mn-ea"/>
                <a:cs typeface="+mn-cs"/>
              </a:defRPr>
            </a:pPr>
            <a:r>
              <a:rPr lang="en-US" sz="900" b="1"/>
              <a:t>3b. Unique Members</a:t>
            </a:r>
            <a:r>
              <a:rPr lang="en-US" sz="900" b="1" baseline="0"/>
              <a:t> with an Outpatient Visit for BH Services by a BH and Non - BH Practitioner</a:t>
            </a:r>
            <a:endParaRPr lang="en-US" sz="900" b="1"/>
          </a:p>
        </c:rich>
      </c:tx>
      <c:layout>
        <c:manualLayout>
          <c:xMode val="edge"/>
          <c:yMode val="edge"/>
          <c:x val="0.10459683376390329"/>
          <c:y val="2.4371298938676306E-2"/>
        </c:manualLayout>
      </c:layout>
      <c:overlay val="0"/>
      <c:spPr>
        <a:noFill/>
        <a:ln>
          <a:noFill/>
        </a:ln>
        <a:effectLst/>
      </c:spPr>
      <c:txPr>
        <a:bodyPr rot="0" spcFirstLastPara="1" vertOverflow="ellipsis" vert="horz" wrap="square" anchor="ctr" anchorCtr="1"/>
        <a:lstStyle/>
        <a:p>
          <a:pPr>
            <a:defRPr sz="9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245215038644363"/>
          <c:y val="0.10801214752002154"/>
          <c:w val="0.63286443494776823"/>
          <c:h val="0.6989174910828454"/>
        </c:manualLayout>
      </c:layout>
      <c:barChart>
        <c:barDir val="bar"/>
        <c:grouping val="clustered"/>
        <c:varyColors val="0"/>
        <c:ser>
          <c:idx val="3"/>
          <c:order val="3"/>
          <c:tx>
            <c:strRef>
              <c:f>'II. All Detail'!$B$11</c:f>
              <c:strCache>
                <c:ptCount val="1"/>
                <c:pt idx="0">
                  <c:v>Unique Members with an Outpatient Visit for BH Services Provided by a BH Practitioner</c:v>
                </c:pt>
              </c:strCache>
            </c:strRef>
          </c:tx>
          <c:spPr>
            <a:solidFill>
              <a:srgbClr val="00968F"/>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('II. All Detail'!$C$7:$O$7,'II. All Detail'!$AE$7,'II. All Detail'!$AU$7,'II. All Detail'!$BK$7)</c15:sqref>
                  </c15:fullRef>
                </c:ext>
              </c:extLst>
              <c:f>('II. All Detail'!$O$7,'II. All Detail'!$AE$7,'II. All Detail'!$AU$7,'II. All Detail'!$BK$7)</c:f>
              <c:strCache>
                <c:ptCount val="4"/>
                <c:pt idx="0">
                  <c:v>CY2020 YTD</c:v>
                </c:pt>
                <c:pt idx="1">
                  <c:v>CY2021 YTD</c:v>
                </c:pt>
                <c:pt idx="2">
                  <c:v>CY2022 YTD</c:v>
                </c:pt>
                <c:pt idx="3">
                  <c:v>CY2023 YTD</c:v>
                </c:pt>
              </c:strCache>
            </c:strRef>
          </c:cat>
          <c:val>
            <c:numRef>
              <c:extLst>
                <c:ext xmlns:c15="http://schemas.microsoft.com/office/drawing/2012/chart" uri="{02D57815-91ED-43cb-92C2-25804820EDAC}">
                  <c15:fullRef>
                    <c15:sqref>('II. All Detail'!$C$11:$O$11,'II. All Detail'!$AE$11,'II. All Detail'!$AU$11,'II. All Detail'!$BK$11)</c15:sqref>
                  </c15:fullRef>
                </c:ext>
              </c:extLst>
              <c:f>('II. All Detail'!$O$11,'II. All Detail'!$AE$11,'II. All Detail'!$AU$11,'II. All Detail'!$BK$11)</c:f>
              <c:numCache>
                <c:formatCode>_(* #,##0_);_(* \(#,##0\);_(* "-"??_);_(@_)</c:formatCode>
                <c:ptCount val="4"/>
              </c:numCache>
            </c:numRef>
          </c:val>
          <c:extLst xmlns:c15="http://schemas.microsoft.com/office/drawing/2012/chart">
            <c:ext xmlns:c16="http://schemas.microsoft.com/office/drawing/2014/chart" uri="{C3380CC4-5D6E-409C-BE32-E72D297353CC}">
              <c16:uniqueId val="{00000000-7EE5-4E2D-9C53-74C35182B79B}"/>
            </c:ext>
          </c:extLst>
        </c:ser>
        <c:ser>
          <c:idx val="4"/>
          <c:order val="4"/>
          <c:tx>
            <c:strRef>
              <c:f>'II. All Detail'!$B$12</c:f>
              <c:strCache>
                <c:ptCount val="1"/>
                <c:pt idx="0">
                  <c:v>Unique Members with an Outpatient Visit for BH Services Provided by a Non-BH Practitioner</c:v>
                </c:pt>
              </c:strCache>
            </c:strRef>
          </c:tx>
          <c:spPr>
            <a:solidFill>
              <a:srgbClr val="00386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('II. All Detail'!$C$7:$O$7,'II. All Detail'!$AE$7,'II. All Detail'!$AU$7,'II. All Detail'!$BK$7)</c15:sqref>
                  </c15:fullRef>
                </c:ext>
              </c:extLst>
              <c:f>('II. All Detail'!$O$7,'II. All Detail'!$AE$7,'II. All Detail'!$AU$7,'II. All Detail'!$BK$7)</c:f>
              <c:strCache>
                <c:ptCount val="4"/>
                <c:pt idx="0">
                  <c:v>CY2020 YTD</c:v>
                </c:pt>
                <c:pt idx="1">
                  <c:v>CY2021 YTD</c:v>
                </c:pt>
                <c:pt idx="2">
                  <c:v>CY2022 YTD</c:v>
                </c:pt>
                <c:pt idx="3">
                  <c:v>CY2023 YTD</c:v>
                </c:pt>
              </c:strCache>
            </c:strRef>
          </c:cat>
          <c:val>
            <c:numRef>
              <c:extLst>
                <c:ext xmlns:c15="http://schemas.microsoft.com/office/drawing/2012/chart" uri="{02D57815-91ED-43cb-92C2-25804820EDAC}">
                  <c15:fullRef>
                    <c15:sqref>('II. All Detail'!$C$12:$O$12,'II. All Detail'!$AE$12,'II. All Detail'!$AU$12,'II. All Detail'!$BK$12)</c15:sqref>
                  </c15:fullRef>
                </c:ext>
              </c:extLst>
              <c:f>('II. All Detail'!$O$12,'II. All Detail'!$AE$12,'II. All Detail'!$AU$12,'II. All Detail'!$BK$12)</c:f>
              <c:numCache>
                <c:formatCode>_(* #,##0_);_(* \(#,##0\);_(* "-"??_);_(@_)</c:formatCode>
                <c:ptCount val="4"/>
              </c:numCache>
            </c:numRef>
          </c:val>
          <c:extLst xmlns:c15="http://schemas.microsoft.com/office/drawing/2012/chart">
            <c:ext xmlns:c16="http://schemas.microsoft.com/office/drawing/2014/chart" uri="{C3380CC4-5D6E-409C-BE32-E72D297353CC}">
              <c16:uniqueId val="{00000001-7EE5-4E2D-9C53-74C35182B79B}"/>
            </c:ext>
          </c:extLst>
        </c:ser>
        <c:dLbls>
          <c:showLegendKey val="0"/>
          <c:showVal val="0"/>
          <c:showCatName val="0"/>
          <c:showSerName val="0"/>
          <c:showPercent val="0"/>
          <c:showBubbleSize val="0"/>
        </c:dLbls>
        <c:gapWidth val="150"/>
        <c:axId val="841409512"/>
        <c:axId val="841416072"/>
        <c:extLst>
          <c:ext xmlns:c15="http://schemas.microsoft.com/office/drawing/2012/chart" uri="{02D57815-91ED-43cb-92C2-25804820EDAC}">
            <c15:filteredBarSeries>
              <c15:ser>
                <c:idx val="0"/>
                <c:order val="0"/>
                <c:tx>
                  <c:strRef>
                    <c:extLst>
                      <c:ext uri="{02D57815-91ED-43cb-92C2-25804820EDAC}">
                        <c15:formulaRef>
                          <c15:sqref>'II. All Detail'!$B$8</c15:sqref>
                        </c15:formulaRef>
                      </c:ext>
                    </c:extLst>
                    <c:strCache>
                      <c:ptCount val="1"/>
                      <c:pt idx="0">
                        <c:v>Member </c:v>
                      </c:pt>
                    </c:strCache>
                  </c:strRef>
                </c:tx>
                <c:spPr>
                  <a:solidFill>
                    <a:schemeClr val="accent1"/>
                  </a:solidFill>
                  <a:ln>
                    <a:noFill/>
                  </a:ln>
                  <a:effectLst/>
                </c:spPr>
                <c:invertIfNegative val="0"/>
                <c:cat>
                  <c:strRef>
                    <c:extLst>
                      <c:ext uri="{02D57815-91ED-43cb-92C2-25804820EDAC}">
                        <c15:fullRef>
                          <c15:sqref>('II. All Detail'!$C$7:$O$7,'II. All Detail'!$AE$7,'II. All Detail'!$AU$7,'II. All Detail'!$BK$7)</c15:sqref>
                        </c15:fullRef>
                        <c15:formulaRef>
                          <c15:sqref>('II. All Detail'!$O$7,'II. All Detail'!$AE$7,'II. All Detail'!$AU$7,'II. All Detail'!$BK$7)</c15:sqref>
                        </c15:formulaRef>
                      </c:ext>
                    </c:extLst>
                    <c:strCache>
                      <c:ptCount val="4"/>
                      <c:pt idx="0">
                        <c:v>CY2020 YTD</c:v>
                      </c:pt>
                      <c:pt idx="1">
                        <c:v>CY2021 YTD</c:v>
                      </c:pt>
                      <c:pt idx="2">
                        <c:v>CY2022 YTD</c:v>
                      </c:pt>
                      <c:pt idx="3">
                        <c:v>CY2023 YTD</c:v>
                      </c:pt>
                    </c:strCache>
                  </c:strRef>
                </c:cat>
                <c:val>
                  <c:numRef>
                    <c:extLst>
                      <c:ext uri="{02D57815-91ED-43cb-92C2-25804820EDAC}">
                        <c15:fullRef>
                          <c15:sqref>('II. All Detail'!$C$8:$O$8,'II. All Detail'!$AE$8,'II. All Detail'!$AU$8,'II. All Detail'!$BK$8)</c15:sqref>
                        </c15:fullRef>
                        <c15:formulaRef>
                          <c15:sqref>('II. All Detail'!$O$8,'II. All Detail'!$AE$8,'II. All Detail'!$AU$8,'II. All Detail'!$BK$8)</c15:sqref>
                        </c15:formulaRef>
                      </c:ext>
                    </c:extLst>
                    <c:numCache>
                      <c:formatCode>General</c:formatCode>
                      <c:ptCount val="4"/>
                    </c:numCache>
                  </c:numRef>
                </c:val>
                <c:extLst>
                  <c:ext xmlns:c16="http://schemas.microsoft.com/office/drawing/2014/chart" uri="{C3380CC4-5D6E-409C-BE32-E72D297353CC}">
                    <c16:uniqueId val="{00000002-7EE5-4E2D-9C53-74C35182B79B}"/>
                  </c:ext>
                </c:extLst>
              </c15:ser>
            </c15:filteredBarSeries>
            <c15:filteredBarSeries>
              <c15:ser>
                <c:idx val="1"/>
                <c:order val="1"/>
                <c:tx>
                  <c:strRef>
                    <c:extLst xmlns:c15="http://schemas.microsoft.com/office/drawing/2012/chart">
                      <c:ext xmlns:c15="http://schemas.microsoft.com/office/drawing/2012/chart" uri="{02D57815-91ED-43cb-92C2-25804820EDAC}">
                        <c15:formulaRef>
                          <c15:sqref>'II. All Detail'!$B$9</c15:sqref>
                        </c15:formulaRef>
                      </c:ext>
                    </c:extLst>
                    <c:strCache>
                      <c:ptCount val="1"/>
                      <c:pt idx="0">
                        <c:v>Total Unique Members</c:v>
                      </c:pt>
                    </c:strCache>
                  </c:strRef>
                </c:tx>
                <c:spPr>
                  <a:solidFill>
                    <a:schemeClr val="accent3"/>
                  </a:solidFill>
                  <a:ln>
                    <a:noFill/>
                  </a:ln>
                  <a:effectLst/>
                </c:spPr>
                <c:invertIfNegative val="0"/>
                <c:cat>
                  <c:strRef>
                    <c:extLst>
                      <c:ext xmlns:c15="http://schemas.microsoft.com/office/drawing/2012/chart" uri="{02D57815-91ED-43cb-92C2-25804820EDAC}">
                        <c15:fullRef>
                          <c15:sqref>('II. All Detail'!$C$7:$O$7,'II. All Detail'!$AE$7,'II. All Detail'!$AU$7,'II. All Detail'!$BK$7)</c15:sqref>
                        </c15:fullRef>
                        <c15:formulaRef>
                          <c15:sqref>('II. All Detail'!$O$7,'II. All Detail'!$AE$7,'II. All Detail'!$AU$7,'II. All Detail'!$BK$7)</c15:sqref>
                        </c15:formulaRef>
                      </c:ext>
                    </c:extLst>
                    <c:strCache>
                      <c:ptCount val="4"/>
                      <c:pt idx="0">
                        <c:v>CY2020 YTD</c:v>
                      </c:pt>
                      <c:pt idx="1">
                        <c:v>CY2021 YTD</c:v>
                      </c:pt>
                      <c:pt idx="2">
                        <c:v>CY2022 YTD</c:v>
                      </c:pt>
                      <c:pt idx="3">
                        <c:v>CY2023 YTD</c:v>
                      </c:pt>
                    </c:strCache>
                  </c:strRef>
                </c:cat>
                <c:val>
                  <c:numRef>
                    <c:extLst>
                      <c:ext xmlns:c15="http://schemas.microsoft.com/office/drawing/2012/chart" uri="{02D57815-91ED-43cb-92C2-25804820EDAC}">
                        <c15:fullRef>
                          <c15:sqref>('II. All Detail'!$C$9:$O$9,'II. All Detail'!$AE$9,'II. All Detail'!$AU$9,'II. All Detail'!$BK$9)</c15:sqref>
                        </c15:fullRef>
                        <c15:formulaRef>
                          <c15:sqref>('II. All Detail'!$O$9,'II. All Detail'!$AE$9,'II. All Detail'!$AU$9,'II. All Detail'!$BK$9)</c15:sqref>
                        </c15:formulaRef>
                      </c:ext>
                    </c:extLst>
                    <c:numCache>
                      <c:formatCode>_(* #,##0_);_(* \(#,##0\);_(* "-"??_);_(@_)</c:formatCode>
                      <c:ptCount val="4"/>
                    </c:numCache>
                  </c:numRef>
                </c:val>
                <c:extLst xmlns:c15="http://schemas.microsoft.com/office/drawing/2012/chart">
                  <c:ext xmlns:c16="http://schemas.microsoft.com/office/drawing/2014/chart" uri="{C3380CC4-5D6E-409C-BE32-E72D297353CC}">
                    <c16:uniqueId val="{00000003-7EE5-4E2D-9C53-74C35182B79B}"/>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'II. All Detail'!$B$10</c15:sqref>
                        </c15:formulaRef>
                      </c:ext>
                    </c:extLst>
                    <c:strCache>
                      <c:ptCount val="1"/>
                      <c:pt idx="0">
                        <c:v>Total Member Months</c:v>
                      </c:pt>
                    </c:strCache>
                  </c:strRef>
                </c:tx>
                <c:spPr>
                  <a:solidFill>
                    <a:schemeClr val="accent5"/>
                  </a:solidFill>
                  <a:ln>
                    <a:noFill/>
                  </a:ln>
                  <a:effectLst/>
                </c:spPr>
                <c:invertIfNegative val="0"/>
                <c:cat>
                  <c:strRef>
                    <c:extLst>
                      <c:ext xmlns:c15="http://schemas.microsoft.com/office/drawing/2012/chart" uri="{02D57815-91ED-43cb-92C2-25804820EDAC}">
                        <c15:fullRef>
                          <c15:sqref>('II. All Detail'!$C$7:$O$7,'II. All Detail'!$AE$7,'II. All Detail'!$AU$7,'II. All Detail'!$BK$7)</c15:sqref>
                        </c15:fullRef>
                        <c15:formulaRef>
                          <c15:sqref>('II. All Detail'!$O$7,'II. All Detail'!$AE$7,'II. All Detail'!$AU$7,'II. All Detail'!$BK$7)</c15:sqref>
                        </c15:formulaRef>
                      </c:ext>
                    </c:extLst>
                    <c:strCache>
                      <c:ptCount val="4"/>
                      <c:pt idx="0">
                        <c:v>CY2020 YTD</c:v>
                      </c:pt>
                      <c:pt idx="1">
                        <c:v>CY2021 YTD</c:v>
                      </c:pt>
                      <c:pt idx="2">
                        <c:v>CY2022 YTD</c:v>
                      </c:pt>
                      <c:pt idx="3">
                        <c:v>CY2023 YTD</c:v>
                      </c:pt>
                    </c:strCache>
                  </c:strRef>
                </c:cat>
                <c:val>
                  <c:numRef>
                    <c:extLst>
                      <c:ext xmlns:c15="http://schemas.microsoft.com/office/drawing/2012/chart" uri="{02D57815-91ED-43cb-92C2-25804820EDAC}">
                        <c15:fullRef>
                          <c15:sqref>('II. All Detail'!$C$10:$O$10,'II. All Detail'!$AE$10,'II. All Detail'!$AU$10,'II. All Detail'!$BK$10)</c15:sqref>
                        </c15:fullRef>
                        <c15:formulaRef>
                          <c15:sqref>('II. All Detail'!$O$10,'II. All Detail'!$AE$10,'II. All Detail'!$AU$10,'II. All Detail'!$BK$10)</c15:sqref>
                        </c15:formulaRef>
                      </c:ext>
                    </c:extLst>
                    <c:numCache>
                      <c:formatCode>General</c:formatCode>
                      <c:ptCount val="4"/>
                      <c:pt idx="0" formatCode="_(* #,##0_);_(* \(#,##0\);_(* &quot;-&quot;??_);_(@_)">
                        <c:v>0</c:v>
                      </c:pt>
                      <c:pt idx="1" formatCode="_(* #,##0_);_(* \(#,##0\);_(* &quot;-&quot;??_);_(@_)">
                        <c:v>0</c:v>
                      </c:pt>
                      <c:pt idx="2" formatCode="_(* #,##0_);_(* \(#,##0\);_(* &quot;-&quot;??_);_(@_)">
                        <c:v>0</c:v>
                      </c:pt>
                      <c:pt idx="3" formatCode="_(* #,##0_);_(* \(#,##0\);_(* &quot;-&quot;??_);_(@_)">
                        <c:v>0</c:v>
                      </c:pt>
                    </c:numCache>
                  </c:numRef>
                </c:val>
                <c:extLst xmlns:c15="http://schemas.microsoft.com/office/drawing/2012/chart">
                  <c:ext xmlns:c16="http://schemas.microsoft.com/office/drawing/2014/chart" uri="{C3380CC4-5D6E-409C-BE32-E72D297353CC}">
                    <c16:uniqueId val="{00000004-7EE5-4E2D-9C53-74C35182B79B}"/>
                  </c:ext>
                </c:extLst>
              </c15:ser>
            </c15:filteredBarSeries>
            <c15:filteredBarSeries>
              <c15:ser>
                <c:idx val="5"/>
                <c:order val="5"/>
                <c:tx>
                  <c:strRef>
                    <c:extLst xmlns:c15="http://schemas.microsoft.com/office/drawing/2012/chart">
                      <c:ext xmlns:c15="http://schemas.microsoft.com/office/drawing/2012/chart" uri="{02D57815-91ED-43cb-92C2-25804820EDAC}">
                        <c15:formulaRef>
                          <c15:sqref>'II. All Detail'!$B$13</c15:sqref>
                        </c15:formulaRef>
                      </c:ext>
                    </c:extLst>
                    <c:strCache>
                      <c:ptCount val="1"/>
                      <c:pt idx="0">
                        <c:v>Total Unique Members with an Outpatient Visit for BH Services Provided by a BH and/or Non-BH Practitioner</c:v>
                      </c:pt>
                    </c:strCache>
                  </c:strRef>
                </c:tx>
                <c:spPr>
                  <a:solidFill>
                    <a:srgbClr val="00386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('II. All Detail'!$C$7:$O$7,'II. All Detail'!$AE$7,'II. All Detail'!$AU$7,'II. All Detail'!$BK$7)</c15:sqref>
                        </c15:fullRef>
                        <c15:formulaRef>
                          <c15:sqref>('II. All Detail'!$O$7,'II. All Detail'!$AE$7,'II. All Detail'!$AU$7,'II. All Detail'!$BK$7)</c15:sqref>
                        </c15:formulaRef>
                      </c:ext>
                    </c:extLst>
                    <c:strCache>
                      <c:ptCount val="4"/>
                      <c:pt idx="0">
                        <c:v>CY2020 YTD</c:v>
                      </c:pt>
                      <c:pt idx="1">
                        <c:v>CY2021 YTD</c:v>
                      </c:pt>
                      <c:pt idx="2">
                        <c:v>CY2022 YTD</c:v>
                      </c:pt>
                      <c:pt idx="3">
                        <c:v>CY2023 YTD</c:v>
                      </c:pt>
                    </c:strCache>
                  </c:strRef>
                </c:cat>
                <c:val>
                  <c:numRef>
                    <c:extLst>
                      <c:ext xmlns:c15="http://schemas.microsoft.com/office/drawing/2012/chart" uri="{02D57815-91ED-43cb-92C2-25804820EDAC}">
                        <c15:fullRef>
                          <c15:sqref>('II. All Detail'!$C$13:$O$13,'II. All Detail'!$AE$13,'II. All Detail'!$AU$13,'II. All Detail'!$BK$13)</c15:sqref>
                        </c15:fullRef>
                        <c15:formulaRef>
                          <c15:sqref>('II. All Detail'!$O$13,'II. All Detail'!$AE$13,'II. All Detail'!$AU$13,'II. All Detail'!$BK$13)</c15:sqref>
                        </c15:formulaRef>
                      </c:ext>
                    </c:extLst>
                    <c:numCache>
                      <c:formatCode>_(* #,##0_);_(* \(#,##0\);_(* "-"??_);_(@_)</c:formatCode>
                      <c:ptCount val="4"/>
                    </c:numCache>
                  </c:numRef>
                </c:val>
                <c:extLst xmlns:c15="http://schemas.microsoft.com/office/drawing/2012/chart">
                  <c:ext xmlns:c16="http://schemas.microsoft.com/office/drawing/2014/chart" uri="{C3380CC4-5D6E-409C-BE32-E72D297353CC}">
                    <c16:uniqueId val="{00000005-7EE5-4E2D-9C53-74C35182B79B}"/>
                  </c:ext>
                </c:extLst>
              </c15:ser>
            </c15:filteredBarSeries>
            <c15:filteredBarSeries>
              <c15:ser>
                <c:idx val="6"/>
                <c:order val="6"/>
                <c:tx>
                  <c:strRef>
                    <c:extLst xmlns:c15="http://schemas.microsoft.com/office/drawing/2012/chart">
                      <c:ext xmlns:c15="http://schemas.microsoft.com/office/drawing/2012/chart" uri="{02D57815-91ED-43cb-92C2-25804820EDAC}">
                        <c15:formulaRef>
                          <c15:sqref>'II. All Detail'!$B$14</c15:sqref>
                        </c15:formulaRef>
                      </c:ext>
                    </c:extLst>
                    <c:strCache>
                      <c:ptCount val="1"/>
                      <c:pt idx="0">
                        <c:v>Encounter / Visits</c:v>
                      </c:pt>
                    </c:strCache>
                  </c:strRef>
                </c:tx>
                <c:spPr>
                  <a:solidFill>
                    <a:schemeClr val="accent1">
                      <a:lumMod val="80000"/>
                      <a:lumOff val="20000"/>
                    </a:schemeClr>
                  </a:solidFill>
                  <a:ln>
                    <a:noFill/>
                  </a:ln>
                  <a:effectLst/>
                </c:spPr>
                <c:invertIfNegative val="0"/>
                <c:cat>
                  <c:strRef>
                    <c:extLst>
                      <c:ext xmlns:c15="http://schemas.microsoft.com/office/drawing/2012/chart" uri="{02D57815-91ED-43cb-92C2-25804820EDAC}">
                        <c15:fullRef>
                          <c15:sqref>('II. All Detail'!$C$7:$O$7,'II. All Detail'!$AE$7,'II. All Detail'!$AU$7,'II. All Detail'!$BK$7)</c15:sqref>
                        </c15:fullRef>
                        <c15:formulaRef>
                          <c15:sqref>('II. All Detail'!$O$7,'II. All Detail'!$AE$7,'II. All Detail'!$AU$7,'II. All Detail'!$BK$7)</c15:sqref>
                        </c15:formulaRef>
                      </c:ext>
                    </c:extLst>
                    <c:strCache>
                      <c:ptCount val="4"/>
                      <c:pt idx="0">
                        <c:v>CY2020 YTD</c:v>
                      </c:pt>
                      <c:pt idx="1">
                        <c:v>CY2021 YTD</c:v>
                      </c:pt>
                      <c:pt idx="2">
                        <c:v>CY2022 YTD</c:v>
                      </c:pt>
                      <c:pt idx="3">
                        <c:v>CY2023 YTD</c:v>
                      </c:pt>
                    </c:strCache>
                  </c:strRef>
                </c:cat>
                <c:val>
                  <c:numRef>
                    <c:extLst>
                      <c:ext xmlns:c15="http://schemas.microsoft.com/office/drawing/2012/chart" uri="{02D57815-91ED-43cb-92C2-25804820EDAC}">
                        <c15:fullRef>
                          <c15:sqref>('II. All Detail'!$C$14:$O$14,'II. All Detail'!$AE$14,'II. All Detail'!$AU$14,'II. All Detail'!$BK$14)</c15:sqref>
                        </c15:fullRef>
                        <c15:formulaRef>
                          <c15:sqref>('II. All Detail'!$O$14,'II. All Detail'!$AE$14,'II. All Detail'!$AU$14,'II. All Detail'!$BK$14)</c15:sqref>
                        </c15:formulaRef>
                      </c:ext>
                    </c:extLst>
                    <c:numCache>
                      <c:formatCode>General</c:formatCode>
                      <c:ptCount val="4"/>
                    </c:numCache>
                  </c:numRef>
                </c:val>
                <c:extLst xmlns:c15="http://schemas.microsoft.com/office/drawing/2012/chart">
                  <c:ext xmlns:c16="http://schemas.microsoft.com/office/drawing/2014/chart" uri="{C3380CC4-5D6E-409C-BE32-E72D297353CC}">
                    <c16:uniqueId val="{00000006-7EE5-4E2D-9C53-74C35182B79B}"/>
                  </c:ext>
                </c:extLst>
              </c15:ser>
            </c15:filteredBarSeries>
            <c15:filteredBarSeries>
              <c15:ser>
                <c:idx val="7"/>
                <c:order val="7"/>
                <c:tx>
                  <c:strRef>
                    <c:extLst xmlns:c15="http://schemas.microsoft.com/office/drawing/2012/chart">
                      <c:ext xmlns:c15="http://schemas.microsoft.com/office/drawing/2012/chart" uri="{02D57815-91ED-43cb-92C2-25804820EDAC}">
                        <c15:formulaRef>
                          <c15:sqref>'II. All Detail'!$B$15</c15:sqref>
                        </c15:formulaRef>
                      </c:ext>
                    </c:extLst>
                    <c:strCache>
                      <c:ptCount val="1"/>
                      <c:pt idx="0">
                        <c:v>Avg. Payment per Visit for Outpatient BH Services with a BH Practitioner</c:v>
                      </c:pt>
                    </c:strCache>
                  </c:strRef>
                </c:tx>
                <c:spPr>
                  <a:solidFill>
                    <a:schemeClr val="accent3">
                      <a:lumMod val="80000"/>
                      <a:lumOff val="20000"/>
                    </a:schemeClr>
                  </a:solidFill>
                  <a:ln>
                    <a:noFill/>
                  </a:ln>
                  <a:effectLst/>
                </c:spPr>
                <c:invertIfNegative val="0"/>
                <c:cat>
                  <c:strRef>
                    <c:extLst>
                      <c:ext xmlns:c15="http://schemas.microsoft.com/office/drawing/2012/chart" uri="{02D57815-91ED-43cb-92C2-25804820EDAC}">
                        <c15:fullRef>
                          <c15:sqref>('II. All Detail'!$C$7:$O$7,'II. All Detail'!$AE$7,'II. All Detail'!$AU$7,'II. All Detail'!$BK$7)</c15:sqref>
                        </c15:fullRef>
                        <c15:formulaRef>
                          <c15:sqref>('II. All Detail'!$O$7,'II. All Detail'!$AE$7,'II. All Detail'!$AU$7,'II. All Detail'!$BK$7)</c15:sqref>
                        </c15:formulaRef>
                      </c:ext>
                    </c:extLst>
                    <c:strCache>
                      <c:ptCount val="4"/>
                      <c:pt idx="0">
                        <c:v>CY2020 YTD</c:v>
                      </c:pt>
                      <c:pt idx="1">
                        <c:v>CY2021 YTD</c:v>
                      </c:pt>
                      <c:pt idx="2">
                        <c:v>CY2022 YTD</c:v>
                      </c:pt>
                      <c:pt idx="3">
                        <c:v>CY2023 YTD</c:v>
                      </c:pt>
                    </c:strCache>
                  </c:strRef>
                </c:cat>
                <c:val>
                  <c:numRef>
                    <c:extLst>
                      <c:ext xmlns:c15="http://schemas.microsoft.com/office/drawing/2012/chart" uri="{02D57815-91ED-43cb-92C2-25804820EDAC}">
                        <c15:fullRef>
                          <c15:sqref>('II. All Detail'!$C$15:$O$15,'II. All Detail'!$AE$15,'II. All Detail'!$AU$15,'II. All Detail'!$BK$15)</c15:sqref>
                        </c15:fullRef>
                        <c15:formulaRef>
                          <c15:sqref>('II. All Detail'!$O$15,'II. All Detail'!$AE$15,'II. All Detail'!$AU$15,'II. All Detail'!$BK$15)</c15:sqref>
                        </c15:formulaRef>
                      </c:ext>
                    </c:extLst>
                    <c:numCache>
                      <c:formatCode>_("$"* #,##0.00_);_("$"* \(#,##0.00\);_("$"* "-"??_);_(@_)</c:formatCode>
                      <c:ptCount val="4"/>
                      <c:pt idx="0">
                        <c:v>0</c:v>
                      </c:pt>
                      <c:pt idx="1">
                        <c:v>0</c:v>
                      </c:pt>
                      <c:pt idx="2">
                        <c:v>0</c:v>
                      </c:pt>
                      <c:pt idx="3">
                        <c:v>0</c:v>
                      </c:pt>
                    </c:numCache>
                  </c:numRef>
                </c:val>
                <c:extLst xmlns:c15="http://schemas.microsoft.com/office/drawing/2012/chart">
                  <c:ext xmlns:c16="http://schemas.microsoft.com/office/drawing/2014/chart" uri="{C3380CC4-5D6E-409C-BE32-E72D297353CC}">
                    <c16:uniqueId val="{00000007-7EE5-4E2D-9C53-74C35182B79B}"/>
                  </c:ext>
                </c:extLst>
              </c15:ser>
            </c15:filteredBarSeries>
            <c15:filteredBarSeries>
              <c15:ser>
                <c:idx val="8"/>
                <c:order val="8"/>
                <c:tx>
                  <c:strRef>
                    <c:extLst xmlns:c15="http://schemas.microsoft.com/office/drawing/2012/chart">
                      <c:ext xmlns:c15="http://schemas.microsoft.com/office/drawing/2012/chart" uri="{02D57815-91ED-43cb-92C2-25804820EDAC}">
                        <c15:formulaRef>
                          <c15:sqref>'II. All Detail'!$B$16</c15:sqref>
                        </c15:formulaRef>
                      </c:ext>
                    </c:extLst>
                    <c:strCache>
                      <c:ptCount val="1"/>
                      <c:pt idx="0">
                        <c:v>Avg. Payment per Visit for Outpatient BH Services with a Non-BH Practitioner</c:v>
                      </c:pt>
                    </c:strCache>
                  </c:strRef>
                </c:tx>
                <c:spPr>
                  <a:solidFill>
                    <a:schemeClr val="accent5">
                      <a:lumMod val="80000"/>
                      <a:lumOff val="20000"/>
                    </a:schemeClr>
                  </a:solidFill>
                  <a:ln>
                    <a:noFill/>
                  </a:ln>
                  <a:effectLst/>
                </c:spPr>
                <c:invertIfNegative val="0"/>
                <c:cat>
                  <c:strRef>
                    <c:extLst>
                      <c:ext xmlns:c15="http://schemas.microsoft.com/office/drawing/2012/chart" uri="{02D57815-91ED-43cb-92C2-25804820EDAC}">
                        <c15:fullRef>
                          <c15:sqref>('II. All Detail'!$C$7:$O$7,'II. All Detail'!$AE$7,'II. All Detail'!$AU$7,'II. All Detail'!$BK$7)</c15:sqref>
                        </c15:fullRef>
                        <c15:formulaRef>
                          <c15:sqref>('II. All Detail'!$O$7,'II. All Detail'!$AE$7,'II. All Detail'!$AU$7,'II. All Detail'!$BK$7)</c15:sqref>
                        </c15:formulaRef>
                      </c:ext>
                    </c:extLst>
                    <c:strCache>
                      <c:ptCount val="4"/>
                      <c:pt idx="0">
                        <c:v>CY2020 YTD</c:v>
                      </c:pt>
                      <c:pt idx="1">
                        <c:v>CY2021 YTD</c:v>
                      </c:pt>
                      <c:pt idx="2">
                        <c:v>CY2022 YTD</c:v>
                      </c:pt>
                      <c:pt idx="3">
                        <c:v>CY2023 YTD</c:v>
                      </c:pt>
                    </c:strCache>
                  </c:strRef>
                </c:cat>
                <c:val>
                  <c:numRef>
                    <c:extLst>
                      <c:ext xmlns:c15="http://schemas.microsoft.com/office/drawing/2012/chart" uri="{02D57815-91ED-43cb-92C2-25804820EDAC}">
                        <c15:fullRef>
                          <c15:sqref>('II. All Detail'!$C$16:$O$16,'II. All Detail'!$AE$16,'II. All Detail'!$AU$16,'II. All Detail'!$BK$16)</c15:sqref>
                        </c15:fullRef>
                        <c15:formulaRef>
                          <c15:sqref>('II. All Detail'!$O$16,'II. All Detail'!$AE$16,'II. All Detail'!$AU$16,'II. All Detail'!$BK$16)</c15:sqref>
                        </c15:formulaRef>
                      </c:ext>
                    </c:extLst>
                    <c:numCache>
                      <c:formatCode>_("$"* #,##0.00_);_("$"* \(#,##0.00\);_("$"* "-"??_);_(@_)</c:formatCode>
                      <c:ptCount val="4"/>
                      <c:pt idx="0">
                        <c:v>0</c:v>
                      </c:pt>
                      <c:pt idx="1">
                        <c:v>0</c:v>
                      </c:pt>
                      <c:pt idx="2">
                        <c:v>0</c:v>
                      </c:pt>
                      <c:pt idx="3">
                        <c:v>0</c:v>
                      </c:pt>
                    </c:numCache>
                  </c:numRef>
                </c:val>
                <c:extLst xmlns:c15="http://schemas.microsoft.com/office/drawing/2012/chart">
                  <c:ext xmlns:c16="http://schemas.microsoft.com/office/drawing/2014/chart" uri="{C3380CC4-5D6E-409C-BE32-E72D297353CC}">
                    <c16:uniqueId val="{00000008-7EE5-4E2D-9C53-74C35182B79B}"/>
                  </c:ext>
                </c:extLst>
              </c15:ser>
            </c15:filteredBarSeries>
            <c15:filteredBarSeries>
              <c15:ser>
                <c:idx val="9"/>
                <c:order val="9"/>
                <c:tx>
                  <c:strRef>
                    <c:extLst xmlns:c15="http://schemas.microsoft.com/office/drawing/2012/chart">
                      <c:ext xmlns:c15="http://schemas.microsoft.com/office/drawing/2012/chart" uri="{02D57815-91ED-43cb-92C2-25804820EDAC}">
                        <c15:formulaRef>
                          <c15:sqref>'II. All Detail'!$B$17</c15:sqref>
                        </c15:formulaRef>
                      </c:ext>
                    </c:extLst>
                    <c:strCache>
                      <c:ptCount val="1"/>
                      <c:pt idx="0">
                        <c:v>Visits for Outpatient BH Services with a BH Practitioner</c:v>
                      </c:pt>
                    </c:strCache>
                  </c:strRef>
                </c:tx>
                <c:spPr>
                  <a:solidFill>
                    <a:schemeClr val="accent1">
                      <a:lumMod val="80000"/>
                    </a:schemeClr>
                  </a:solidFill>
                  <a:ln>
                    <a:noFill/>
                  </a:ln>
                  <a:effectLst/>
                </c:spPr>
                <c:invertIfNegative val="0"/>
                <c:cat>
                  <c:strRef>
                    <c:extLst>
                      <c:ext xmlns:c15="http://schemas.microsoft.com/office/drawing/2012/chart" uri="{02D57815-91ED-43cb-92C2-25804820EDAC}">
                        <c15:fullRef>
                          <c15:sqref>('II. All Detail'!$C$7:$O$7,'II. All Detail'!$AE$7,'II. All Detail'!$AU$7,'II. All Detail'!$BK$7)</c15:sqref>
                        </c15:fullRef>
                        <c15:formulaRef>
                          <c15:sqref>('II. All Detail'!$O$7,'II. All Detail'!$AE$7,'II. All Detail'!$AU$7,'II. All Detail'!$BK$7)</c15:sqref>
                        </c15:formulaRef>
                      </c:ext>
                    </c:extLst>
                    <c:strCache>
                      <c:ptCount val="4"/>
                      <c:pt idx="0">
                        <c:v>CY2020 YTD</c:v>
                      </c:pt>
                      <c:pt idx="1">
                        <c:v>CY2021 YTD</c:v>
                      </c:pt>
                      <c:pt idx="2">
                        <c:v>CY2022 YTD</c:v>
                      </c:pt>
                      <c:pt idx="3">
                        <c:v>CY2023 YTD</c:v>
                      </c:pt>
                    </c:strCache>
                  </c:strRef>
                </c:cat>
                <c:val>
                  <c:numRef>
                    <c:extLst>
                      <c:ext xmlns:c15="http://schemas.microsoft.com/office/drawing/2012/chart" uri="{02D57815-91ED-43cb-92C2-25804820EDAC}">
                        <c15:fullRef>
                          <c15:sqref>('II. All Detail'!$C$17:$O$17,'II. All Detail'!$AE$17,'II. All Detail'!$AU$17,'II. All Detail'!$BK$17)</c15:sqref>
                        </c15:fullRef>
                        <c15:formulaRef>
                          <c15:sqref>('II. All Detail'!$O$17,'II. All Detail'!$AE$17,'II. All Detail'!$AU$17,'II. All Detail'!$BK$17)</c15:sqref>
                        </c15:formulaRef>
                      </c:ext>
                    </c:extLst>
                    <c:numCache>
                      <c:formatCode>_(* #,##0_);_(* \(#,##0\);_(* "-"??_);_(@_)</c:formatCode>
                      <c:ptCount val="4"/>
                      <c:pt idx="0">
                        <c:v>0</c:v>
                      </c:pt>
                      <c:pt idx="1">
                        <c:v>0</c:v>
                      </c:pt>
                      <c:pt idx="2">
                        <c:v>0</c:v>
                      </c:pt>
                      <c:pt idx="3">
                        <c:v>0</c:v>
                      </c:pt>
                    </c:numCache>
                  </c:numRef>
                </c:val>
                <c:extLst xmlns:c15="http://schemas.microsoft.com/office/drawing/2012/chart">
                  <c:ext xmlns:c16="http://schemas.microsoft.com/office/drawing/2014/chart" uri="{C3380CC4-5D6E-409C-BE32-E72D297353CC}">
                    <c16:uniqueId val="{00000009-7EE5-4E2D-9C53-74C35182B79B}"/>
                  </c:ext>
                </c:extLst>
              </c15:ser>
            </c15:filteredBarSeries>
            <c15:filteredBarSeries>
              <c15:ser>
                <c:idx val="10"/>
                <c:order val="10"/>
                <c:tx>
                  <c:strRef>
                    <c:extLst xmlns:c15="http://schemas.microsoft.com/office/drawing/2012/chart">
                      <c:ext xmlns:c15="http://schemas.microsoft.com/office/drawing/2012/chart" uri="{02D57815-91ED-43cb-92C2-25804820EDAC}">
                        <c15:formulaRef>
                          <c15:sqref>'II. All Detail'!$B$18</c15:sqref>
                        </c15:formulaRef>
                      </c:ext>
                    </c:extLst>
                    <c:strCache>
                      <c:ptCount val="1"/>
                      <c:pt idx="0">
                        <c:v>Visits for Outpatient BH Services with a Non-BH Practitioner</c:v>
                      </c:pt>
                    </c:strCache>
                  </c:strRef>
                </c:tx>
                <c:spPr>
                  <a:solidFill>
                    <a:schemeClr val="accent3">
                      <a:lumMod val="80000"/>
                    </a:schemeClr>
                  </a:solidFill>
                  <a:ln>
                    <a:noFill/>
                  </a:ln>
                  <a:effectLst/>
                </c:spPr>
                <c:invertIfNegative val="0"/>
                <c:cat>
                  <c:strRef>
                    <c:extLst>
                      <c:ext xmlns:c15="http://schemas.microsoft.com/office/drawing/2012/chart" uri="{02D57815-91ED-43cb-92C2-25804820EDAC}">
                        <c15:fullRef>
                          <c15:sqref>('II. All Detail'!$C$7:$O$7,'II. All Detail'!$AE$7,'II. All Detail'!$AU$7,'II. All Detail'!$BK$7)</c15:sqref>
                        </c15:fullRef>
                        <c15:formulaRef>
                          <c15:sqref>('II. All Detail'!$O$7,'II. All Detail'!$AE$7,'II. All Detail'!$AU$7,'II. All Detail'!$BK$7)</c15:sqref>
                        </c15:formulaRef>
                      </c:ext>
                    </c:extLst>
                    <c:strCache>
                      <c:ptCount val="4"/>
                      <c:pt idx="0">
                        <c:v>CY2020 YTD</c:v>
                      </c:pt>
                      <c:pt idx="1">
                        <c:v>CY2021 YTD</c:v>
                      </c:pt>
                      <c:pt idx="2">
                        <c:v>CY2022 YTD</c:v>
                      </c:pt>
                      <c:pt idx="3">
                        <c:v>CY2023 YTD</c:v>
                      </c:pt>
                    </c:strCache>
                  </c:strRef>
                </c:cat>
                <c:val>
                  <c:numRef>
                    <c:extLst>
                      <c:ext xmlns:c15="http://schemas.microsoft.com/office/drawing/2012/chart" uri="{02D57815-91ED-43cb-92C2-25804820EDAC}">
                        <c15:fullRef>
                          <c15:sqref>('II. All Detail'!$C$18:$O$18,'II. All Detail'!$AE$18,'II. All Detail'!$AU$18,'II. All Detail'!$BK$18)</c15:sqref>
                        </c15:fullRef>
                        <c15:formulaRef>
                          <c15:sqref>('II. All Detail'!$O$18,'II. All Detail'!$AE$18,'II. All Detail'!$AU$18,'II. All Detail'!$BK$18)</c15:sqref>
                        </c15:formulaRef>
                      </c:ext>
                    </c:extLst>
                    <c:numCache>
                      <c:formatCode>_(* #,##0_);_(* \(#,##0\);_(* "-"??_);_(@_)</c:formatCode>
                      <c:ptCount val="4"/>
                      <c:pt idx="0">
                        <c:v>0</c:v>
                      </c:pt>
                      <c:pt idx="1">
                        <c:v>0</c:v>
                      </c:pt>
                      <c:pt idx="2">
                        <c:v>0</c:v>
                      </c:pt>
                      <c:pt idx="3">
                        <c:v>0</c:v>
                      </c:pt>
                    </c:numCache>
                  </c:numRef>
                </c:val>
                <c:extLst xmlns:c15="http://schemas.microsoft.com/office/drawing/2012/chart">
                  <c:ext xmlns:c16="http://schemas.microsoft.com/office/drawing/2014/chart" uri="{C3380CC4-5D6E-409C-BE32-E72D297353CC}">
                    <c16:uniqueId val="{0000000A-7EE5-4E2D-9C53-74C35182B79B}"/>
                  </c:ext>
                </c:extLst>
              </c15:ser>
            </c15:filteredBarSeries>
            <c15:filteredBarSeries>
              <c15:ser>
                <c:idx val="11"/>
                <c:order val="11"/>
                <c:tx>
                  <c:strRef>
                    <c:extLst xmlns:c15="http://schemas.microsoft.com/office/drawing/2012/chart">
                      <c:ext xmlns:c15="http://schemas.microsoft.com/office/drawing/2012/chart" uri="{02D57815-91ED-43cb-92C2-25804820EDAC}">
                        <c15:formulaRef>
                          <c15:sqref>'II. All Detail'!$B$19</c15:sqref>
                        </c15:formulaRef>
                      </c:ext>
                    </c:extLst>
                    <c:strCache>
                      <c:ptCount val="1"/>
                      <c:pt idx="0">
                        <c:v>Percentage of Visits for Outpatient BH Services with a BH Practitioner</c:v>
                      </c:pt>
                    </c:strCache>
                  </c:strRef>
                </c:tx>
                <c:spPr>
                  <a:solidFill>
                    <a:srgbClr val="00968F"/>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('II. All Detail'!$C$7:$O$7,'II. All Detail'!$AE$7,'II. All Detail'!$AU$7,'II. All Detail'!$BK$7)</c15:sqref>
                        </c15:fullRef>
                        <c15:formulaRef>
                          <c15:sqref>('II. All Detail'!$O$7,'II. All Detail'!$AE$7,'II. All Detail'!$AU$7,'II. All Detail'!$BK$7)</c15:sqref>
                        </c15:formulaRef>
                      </c:ext>
                    </c:extLst>
                    <c:strCache>
                      <c:ptCount val="4"/>
                      <c:pt idx="0">
                        <c:v>CY2020 YTD</c:v>
                      </c:pt>
                      <c:pt idx="1">
                        <c:v>CY2021 YTD</c:v>
                      </c:pt>
                      <c:pt idx="2">
                        <c:v>CY2022 YTD</c:v>
                      </c:pt>
                      <c:pt idx="3">
                        <c:v>CY2023 YTD</c:v>
                      </c:pt>
                    </c:strCache>
                  </c:strRef>
                </c:cat>
                <c:val>
                  <c:numRef>
                    <c:extLst>
                      <c:ext xmlns:c15="http://schemas.microsoft.com/office/drawing/2012/chart" uri="{02D57815-91ED-43cb-92C2-25804820EDAC}">
                        <c15:fullRef>
                          <c15:sqref>('II. All Detail'!$C$19:$O$19,'II. All Detail'!$AE$19,'II. All Detail'!$AU$19,'II. All Detail'!$BK$19)</c15:sqref>
                        </c15:fullRef>
                        <c15:formulaRef>
                          <c15:sqref>('II. All Detail'!$O$19,'II. All Detail'!$AE$19,'II. All Detail'!$AU$19,'II. All Detail'!$BK$19)</c15:sqref>
                        </c15:formulaRef>
                      </c:ext>
                    </c:extLst>
                    <c:numCache>
                      <c:formatCode>General</c:formatCode>
                      <c:ptCount val="4"/>
                      <c:pt idx="0" formatCode="0.0%">
                        <c:v>0</c:v>
                      </c:pt>
                      <c:pt idx="1" formatCode="0.0%">
                        <c:v>0</c:v>
                      </c:pt>
                      <c:pt idx="2" formatCode="0.0%">
                        <c:v>0</c:v>
                      </c:pt>
                      <c:pt idx="3" formatCode="0.0%">
                        <c:v>0</c:v>
                      </c:pt>
                    </c:numCache>
                  </c:numRef>
                </c:val>
                <c:extLst xmlns:c15="http://schemas.microsoft.com/office/drawing/2012/chart">
                  <c:ext xmlns:c16="http://schemas.microsoft.com/office/drawing/2014/chart" uri="{C3380CC4-5D6E-409C-BE32-E72D297353CC}">
                    <c16:uniqueId val="{0000000B-7EE5-4E2D-9C53-74C35182B79B}"/>
                  </c:ext>
                </c:extLst>
              </c15:ser>
            </c15:filteredBarSeries>
            <c15:filteredBarSeries>
              <c15:ser>
                <c:idx val="12"/>
                <c:order val="12"/>
                <c:tx>
                  <c:strRef>
                    <c:extLst xmlns:c15="http://schemas.microsoft.com/office/drawing/2012/chart">
                      <c:ext xmlns:c15="http://schemas.microsoft.com/office/drawing/2012/chart" uri="{02D57815-91ED-43cb-92C2-25804820EDAC}">
                        <c15:formulaRef>
                          <c15:sqref>'II. All Detail'!$B$20</c15:sqref>
                        </c15:formulaRef>
                      </c:ext>
                    </c:extLst>
                    <c:strCache>
                      <c:ptCount val="1"/>
                      <c:pt idx="0">
                        <c:v>Percentage of Visits for Outpatient BH Services with a Non-BH Practitioner</c:v>
                      </c:pt>
                    </c:strCache>
                  </c:strRef>
                </c:tx>
                <c:spPr>
                  <a:solidFill>
                    <a:srgbClr val="00386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('II. All Detail'!$C$7:$O$7,'II. All Detail'!$AE$7,'II. All Detail'!$AU$7,'II. All Detail'!$BK$7)</c15:sqref>
                        </c15:fullRef>
                        <c15:formulaRef>
                          <c15:sqref>('II. All Detail'!$O$7,'II. All Detail'!$AE$7,'II. All Detail'!$AU$7,'II. All Detail'!$BK$7)</c15:sqref>
                        </c15:formulaRef>
                      </c:ext>
                    </c:extLst>
                    <c:strCache>
                      <c:ptCount val="4"/>
                      <c:pt idx="0">
                        <c:v>CY2020 YTD</c:v>
                      </c:pt>
                      <c:pt idx="1">
                        <c:v>CY2021 YTD</c:v>
                      </c:pt>
                      <c:pt idx="2">
                        <c:v>CY2022 YTD</c:v>
                      </c:pt>
                      <c:pt idx="3">
                        <c:v>CY2023 YTD</c:v>
                      </c:pt>
                    </c:strCache>
                  </c:strRef>
                </c:cat>
                <c:val>
                  <c:numRef>
                    <c:extLst>
                      <c:ext xmlns:c15="http://schemas.microsoft.com/office/drawing/2012/chart" uri="{02D57815-91ED-43cb-92C2-25804820EDAC}">
                        <c15:fullRef>
                          <c15:sqref>('II. All Detail'!$C$20:$O$20,'II. All Detail'!$AE$20,'II. All Detail'!$AU$20,'II. All Detail'!$BK$20)</c15:sqref>
                        </c15:fullRef>
                        <c15:formulaRef>
                          <c15:sqref>('II. All Detail'!$O$20,'II. All Detail'!$AE$20,'II. All Detail'!$AU$20,'II. All Detail'!$BK$20)</c15:sqref>
                        </c15:formulaRef>
                      </c:ext>
                    </c:extLst>
                    <c:numCache>
                      <c:formatCode>General</c:formatCode>
                      <c:ptCount val="4"/>
                      <c:pt idx="0" formatCode="0.0%">
                        <c:v>0</c:v>
                      </c:pt>
                      <c:pt idx="1" formatCode="0.0%">
                        <c:v>0</c:v>
                      </c:pt>
                      <c:pt idx="2" formatCode="0.0%">
                        <c:v>0</c:v>
                      </c:pt>
                      <c:pt idx="3" formatCode="0.0%">
                        <c:v>0</c:v>
                      </c:pt>
                    </c:numCache>
                  </c:numRef>
                </c:val>
                <c:extLst xmlns:c15="http://schemas.microsoft.com/office/drawing/2012/chart">
                  <c:ext xmlns:c16="http://schemas.microsoft.com/office/drawing/2014/chart" uri="{C3380CC4-5D6E-409C-BE32-E72D297353CC}">
                    <c16:uniqueId val="{0000000C-7EE5-4E2D-9C53-74C35182B79B}"/>
                  </c:ext>
                </c:extLst>
              </c15:ser>
            </c15:filteredBarSeries>
            <c15:filteredBarSeries>
              <c15:ser>
                <c:idx val="13"/>
                <c:order val="13"/>
                <c:tx>
                  <c:strRef>
                    <c:extLst xmlns:c15="http://schemas.microsoft.com/office/drawing/2012/chart">
                      <c:ext xmlns:c15="http://schemas.microsoft.com/office/drawing/2012/chart" uri="{02D57815-91ED-43cb-92C2-25804820EDAC}">
                        <c15:formulaRef>
                          <c15:sqref>'II. All Detail'!$B$21</c15:sqref>
                        </c15:formulaRef>
                      </c:ext>
                    </c:extLst>
                    <c:strCache>
                      <c:ptCount val="1"/>
                      <c:pt idx="0">
                        <c:v>Dollars / Claims</c:v>
                      </c:pt>
                    </c:strCache>
                  </c:strRef>
                </c:tx>
                <c:spPr>
                  <a:solidFill>
                    <a:srgbClr val="00968F"/>
                  </a:solidFill>
                  <a:ln>
                    <a:noFill/>
                  </a:ln>
                  <a:effectLst/>
                </c:spPr>
                <c:invertIfNegative val="0"/>
                <c:cat>
                  <c:strRef>
                    <c:extLst>
                      <c:ext xmlns:c15="http://schemas.microsoft.com/office/drawing/2012/chart" uri="{02D57815-91ED-43cb-92C2-25804820EDAC}">
                        <c15:fullRef>
                          <c15:sqref>('II. All Detail'!$C$7:$O$7,'II. All Detail'!$AE$7,'II. All Detail'!$AU$7,'II. All Detail'!$BK$7)</c15:sqref>
                        </c15:fullRef>
                        <c15:formulaRef>
                          <c15:sqref>('II. All Detail'!$O$7,'II. All Detail'!$AE$7,'II. All Detail'!$AU$7,'II. All Detail'!$BK$7)</c15:sqref>
                        </c15:formulaRef>
                      </c:ext>
                    </c:extLst>
                    <c:strCache>
                      <c:ptCount val="4"/>
                      <c:pt idx="0">
                        <c:v>CY2020 YTD</c:v>
                      </c:pt>
                      <c:pt idx="1">
                        <c:v>CY2021 YTD</c:v>
                      </c:pt>
                      <c:pt idx="2">
                        <c:v>CY2022 YTD</c:v>
                      </c:pt>
                      <c:pt idx="3">
                        <c:v>CY2023 YTD</c:v>
                      </c:pt>
                    </c:strCache>
                  </c:strRef>
                </c:cat>
                <c:val>
                  <c:numRef>
                    <c:extLst>
                      <c:ext xmlns:c15="http://schemas.microsoft.com/office/drawing/2012/chart" uri="{02D57815-91ED-43cb-92C2-25804820EDAC}">
                        <c15:fullRef>
                          <c15:sqref>('II. All Detail'!$C$21:$O$21,'II. All Detail'!$AE$21,'II. All Detail'!$AU$21,'II. All Detail'!$BK$21)</c15:sqref>
                        </c15:fullRef>
                        <c15:formulaRef>
                          <c15:sqref>('II. All Detail'!$O$21,'II. All Detail'!$AE$21,'II. All Detail'!$AU$21,'II. All Detail'!$BK$21)</c15:sqref>
                        </c15:formulaRef>
                      </c:ext>
                    </c:extLst>
                    <c:numCache>
                      <c:formatCode>General</c:formatCode>
                      <c:ptCount val="4"/>
                    </c:numCache>
                  </c:numRef>
                </c:val>
                <c:extLst xmlns:c15="http://schemas.microsoft.com/office/drawing/2012/chart">
                  <c:ext xmlns:c16="http://schemas.microsoft.com/office/drawing/2014/chart" uri="{C3380CC4-5D6E-409C-BE32-E72D297353CC}">
                    <c16:uniqueId val="{0000000D-7EE5-4E2D-9C53-74C35182B79B}"/>
                  </c:ext>
                </c:extLst>
              </c15:ser>
            </c15:filteredBarSeries>
            <c15:filteredBarSeries>
              <c15:ser>
                <c:idx val="14"/>
                <c:order val="14"/>
                <c:tx>
                  <c:strRef>
                    <c:extLst xmlns:c15="http://schemas.microsoft.com/office/drawing/2012/chart">
                      <c:ext xmlns:c15="http://schemas.microsoft.com/office/drawing/2012/chart" uri="{02D57815-91ED-43cb-92C2-25804820EDAC}">
                        <c15:formulaRef>
                          <c15:sqref>'II. All Detail'!$B$22</c15:sqref>
                        </c15:formulaRef>
                      </c:ext>
                    </c:extLst>
                    <c:strCache>
                      <c:ptCount val="1"/>
                      <c:pt idx="0">
                        <c:v>Paid Claims for Visits for Outpatient BH Services with a BH Practitioner</c:v>
                      </c:pt>
                    </c:strCache>
                  </c:strRef>
                </c:tx>
                <c:spPr>
                  <a:solidFill>
                    <a:schemeClr val="accent5">
                      <a:lumMod val="60000"/>
                      <a:lumOff val="40000"/>
                    </a:schemeClr>
                  </a:solidFill>
                  <a:ln>
                    <a:noFill/>
                  </a:ln>
                  <a:effectLst/>
                </c:spPr>
                <c:invertIfNegative val="0"/>
                <c:cat>
                  <c:strRef>
                    <c:extLst>
                      <c:ext xmlns:c15="http://schemas.microsoft.com/office/drawing/2012/chart" uri="{02D57815-91ED-43cb-92C2-25804820EDAC}">
                        <c15:fullRef>
                          <c15:sqref>('II. All Detail'!$C$7:$O$7,'II. All Detail'!$AE$7,'II. All Detail'!$AU$7,'II. All Detail'!$BK$7)</c15:sqref>
                        </c15:fullRef>
                        <c15:formulaRef>
                          <c15:sqref>('II. All Detail'!$O$7,'II. All Detail'!$AE$7,'II. All Detail'!$AU$7,'II. All Detail'!$BK$7)</c15:sqref>
                        </c15:formulaRef>
                      </c:ext>
                    </c:extLst>
                    <c:strCache>
                      <c:ptCount val="4"/>
                      <c:pt idx="0">
                        <c:v>CY2020 YTD</c:v>
                      </c:pt>
                      <c:pt idx="1">
                        <c:v>CY2021 YTD</c:v>
                      </c:pt>
                      <c:pt idx="2">
                        <c:v>CY2022 YTD</c:v>
                      </c:pt>
                      <c:pt idx="3">
                        <c:v>CY2023 YTD</c:v>
                      </c:pt>
                    </c:strCache>
                  </c:strRef>
                </c:cat>
                <c:val>
                  <c:numRef>
                    <c:extLst>
                      <c:ext xmlns:c15="http://schemas.microsoft.com/office/drawing/2012/chart" uri="{02D57815-91ED-43cb-92C2-25804820EDAC}">
                        <c15:fullRef>
                          <c15:sqref>('II. All Detail'!$C$22:$O$22,'II. All Detail'!$AE$22,'II. All Detail'!$AU$22,'II. All Detail'!$BK$22)</c15:sqref>
                        </c15:fullRef>
                        <c15:formulaRef>
                          <c15:sqref>('II. All Detail'!$O$22,'II. All Detail'!$AE$22,'II. All Detail'!$AU$22,'II. All Detail'!$BK$22)</c15:sqref>
                        </c15:formulaRef>
                      </c:ext>
                    </c:extLst>
                    <c:numCache>
                      <c:formatCode>General</c:formatCode>
                      <c:ptCount val="4"/>
                      <c:pt idx="0" formatCode="_(&quot;$&quot;* #,##0_);_(&quot;$&quot;* \(#,##0\);_(&quot;$&quot;* &quot;-&quot;??_);_(@_)">
                        <c:v>0</c:v>
                      </c:pt>
                      <c:pt idx="1" formatCode="_(&quot;$&quot;* #,##0_);_(&quot;$&quot;* \(#,##0\);_(&quot;$&quot;* &quot;-&quot;??_);_(@_)">
                        <c:v>0</c:v>
                      </c:pt>
                      <c:pt idx="2" formatCode="_(&quot;$&quot;* #,##0_);_(&quot;$&quot;* \(#,##0\);_(&quot;$&quot;* &quot;-&quot;??_);_(@_)">
                        <c:v>0</c:v>
                      </c:pt>
                      <c:pt idx="3" formatCode="_(&quot;$&quot;* #,##0_);_(&quot;$&quot;* \(#,##0\);_(&quot;$&quot;* &quot;-&quot;??_);_(@_)">
                        <c:v>0</c:v>
                      </c:pt>
                    </c:numCache>
                  </c:numRef>
                </c:val>
                <c:extLst xmlns:c15="http://schemas.microsoft.com/office/drawing/2012/chart">
                  <c:ext xmlns:c16="http://schemas.microsoft.com/office/drawing/2014/chart" uri="{C3380CC4-5D6E-409C-BE32-E72D297353CC}">
                    <c16:uniqueId val="{0000000E-7EE5-4E2D-9C53-74C35182B79B}"/>
                  </c:ext>
                </c:extLst>
              </c15:ser>
            </c15:filteredBarSeries>
            <c15:filteredBarSeries>
              <c15:ser>
                <c:idx val="15"/>
                <c:order val="15"/>
                <c:tx>
                  <c:strRef>
                    <c:extLst xmlns:c15="http://schemas.microsoft.com/office/drawing/2012/chart">
                      <c:ext xmlns:c15="http://schemas.microsoft.com/office/drawing/2012/chart" uri="{02D57815-91ED-43cb-92C2-25804820EDAC}">
                        <c15:formulaRef>
                          <c15:sqref>'II. All Detail'!$B$23</c15:sqref>
                        </c15:formulaRef>
                      </c:ext>
                    </c:extLst>
                    <c:strCache>
                      <c:ptCount val="1"/>
                      <c:pt idx="0">
                        <c:v>Paid Claims for Visits for Outpatient BH Services with a Non-BH Practitioner</c:v>
                      </c:pt>
                    </c:strCache>
                  </c:strRef>
                </c:tx>
                <c:spPr>
                  <a:solidFill>
                    <a:schemeClr val="accent1">
                      <a:lumMod val="50000"/>
                    </a:schemeClr>
                  </a:solidFill>
                  <a:ln>
                    <a:noFill/>
                  </a:ln>
                  <a:effectLst/>
                </c:spPr>
                <c:invertIfNegative val="0"/>
                <c:cat>
                  <c:strRef>
                    <c:extLst>
                      <c:ext xmlns:c15="http://schemas.microsoft.com/office/drawing/2012/chart" uri="{02D57815-91ED-43cb-92C2-25804820EDAC}">
                        <c15:fullRef>
                          <c15:sqref>('II. All Detail'!$C$7:$O$7,'II. All Detail'!$AE$7,'II. All Detail'!$AU$7,'II. All Detail'!$BK$7)</c15:sqref>
                        </c15:fullRef>
                        <c15:formulaRef>
                          <c15:sqref>('II. All Detail'!$O$7,'II. All Detail'!$AE$7,'II. All Detail'!$AU$7,'II. All Detail'!$BK$7)</c15:sqref>
                        </c15:formulaRef>
                      </c:ext>
                    </c:extLst>
                    <c:strCache>
                      <c:ptCount val="4"/>
                      <c:pt idx="0">
                        <c:v>CY2020 YTD</c:v>
                      </c:pt>
                      <c:pt idx="1">
                        <c:v>CY2021 YTD</c:v>
                      </c:pt>
                      <c:pt idx="2">
                        <c:v>CY2022 YTD</c:v>
                      </c:pt>
                      <c:pt idx="3">
                        <c:v>CY2023 YTD</c:v>
                      </c:pt>
                    </c:strCache>
                  </c:strRef>
                </c:cat>
                <c:val>
                  <c:numRef>
                    <c:extLst>
                      <c:ext xmlns:c15="http://schemas.microsoft.com/office/drawing/2012/chart" uri="{02D57815-91ED-43cb-92C2-25804820EDAC}">
                        <c15:fullRef>
                          <c15:sqref>('II. All Detail'!$C$23:$O$23,'II. All Detail'!$AE$23,'II. All Detail'!$AU$23,'II. All Detail'!$BK$23)</c15:sqref>
                        </c15:fullRef>
                        <c15:formulaRef>
                          <c15:sqref>('II. All Detail'!$O$23,'II. All Detail'!$AE$23,'II. All Detail'!$AU$23,'II. All Detail'!$BK$23)</c15:sqref>
                        </c15:formulaRef>
                      </c:ext>
                    </c:extLst>
                    <c:numCache>
                      <c:formatCode>General</c:formatCode>
                      <c:ptCount val="4"/>
                      <c:pt idx="0" formatCode="_(&quot;$&quot;* #,##0_);_(&quot;$&quot;* \(#,##0\);_(&quot;$&quot;* &quot;-&quot;??_);_(@_)">
                        <c:v>0</c:v>
                      </c:pt>
                      <c:pt idx="1" formatCode="_(&quot;$&quot;* #,##0_);_(&quot;$&quot;* \(#,##0\);_(&quot;$&quot;* &quot;-&quot;??_);_(@_)">
                        <c:v>0</c:v>
                      </c:pt>
                      <c:pt idx="2" formatCode="_(&quot;$&quot;* #,##0_);_(&quot;$&quot;* \(#,##0\);_(&quot;$&quot;* &quot;-&quot;??_);_(@_)">
                        <c:v>0</c:v>
                      </c:pt>
                      <c:pt idx="3" formatCode="_(&quot;$&quot;* #,##0_);_(&quot;$&quot;* \(#,##0\);_(&quot;$&quot;* &quot;-&quot;??_);_(@_)">
                        <c:v>0</c:v>
                      </c:pt>
                    </c:numCache>
                  </c:numRef>
                </c:val>
                <c:extLst xmlns:c15="http://schemas.microsoft.com/office/drawing/2012/chart">
                  <c:ext xmlns:c16="http://schemas.microsoft.com/office/drawing/2014/chart" uri="{C3380CC4-5D6E-409C-BE32-E72D297353CC}">
                    <c16:uniqueId val="{0000000F-7EE5-4E2D-9C53-74C35182B79B}"/>
                  </c:ext>
                </c:extLst>
              </c15:ser>
            </c15:filteredBarSeries>
            <c15:filteredBarSeries>
              <c15:ser>
                <c:idx val="16"/>
                <c:order val="16"/>
                <c:tx>
                  <c:strRef>
                    <c:extLst xmlns:c15="http://schemas.microsoft.com/office/drawing/2012/chart">
                      <c:ext xmlns:c15="http://schemas.microsoft.com/office/drawing/2012/chart" uri="{02D57815-91ED-43cb-92C2-25804820EDAC}">
                        <c15:formulaRef>
                          <c15:sqref>'II. All Detail'!$B$24</c15:sqref>
                        </c15:formulaRef>
                      </c:ext>
                    </c:extLst>
                    <c:strCache>
                      <c:ptCount val="1"/>
                      <c:pt idx="0">
                        <c:v>Percent of Members with a Visit for Outpatient BH Services</c:v>
                      </c:pt>
                    </c:strCache>
                  </c:strRef>
                </c:tx>
                <c:spPr>
                  <a:solidFill>
                    <a:schemeClr val="accent3">
                      <a:lumMod val="50000"/>
                    </a:schemeClr>
                  </a:solidFill>
                  <a:ln>
                    <a:noFill/>
                  </a:ln>
                  <a:effectLst/>
                </c:spPr>
                <c:invertIfNegative val="0"/>
                <c:cat>
                  <c:strRef>
                    <c:extLst>
                      <c:ext xmlns:c15="http://schemas.microsoft.com/office/drawing/2012/chart" uri="{02D57815-91ED-43cb-92C2-25804820EDAC}">
                        <c15:fullRef>
                          <c15:sqref>('II. All Detail'!$C$7:$O$7,'II. All Detail'!$AE$7,'II. All Detail'!$AU$7,'II. All Detail'!$BK$7)</c15:sqref>
                        </c15:fullRef>
                        <c15:formulaRef>
                          <c15:sqref>('II. All Detail'!$O$7,'II. All Detail'!$AE$7,'II. All Detail'!$AU$7,'II. All Detail'!$BK$7)</c15:sqref>
                        </c15:formulaRef>
                      </c:ext>
                    </c:extLst>
                    <c:strCache>
                      <c:ptCount val="4"/>
                      <c:pt idx="0">
                        <c:v>CY2020 YTD</c:v>
                      </c:pt>
                      <c:pt idx="1">
                        <c:v>CY2021 YTD</c:v>
                      </c:pt>
                      <c:pt idx="2">
                        <c:v>CY2022 YTD</c:v>
                      </c:pt>
                      <c:pt idx="3">
                        <c:v>CY2023 YTD</c:v>
                      </c:pt>
                    </c:strCache>
                  </c:strRef>
                </c:cat>
                <c:val>
                  <c:numRef>
                    <c:extLst>
                      <c:ext xmlns:c15="http://schemas.microsoft.com/office/drawing/2012/chart" uri="{02D57815-91ED-43cb-92C2-25804820EDAC}">
                        <c15:fullRef>
                          <c15:sqref>('II. All Detail'!$C$24:$O$24,'II. All Detail'!$AE$24,'II. All Detail'!$AU$24,'II. All Detail'!$BK$24)</c15:sqref>
                        </c15:fullRef>
                        <c15:formulaRef>
                          <c15:sqref>('II. All Detail'!$O$24,'II. All Detail'!$AE$24,'II. All Detail'!$AU$24,'II. All Detail'!$BK$24)</c15:sqref>
                        </c15:formulaRef>
                      </c:ext>
                    </c:extLst>
                    <c:numCache>
                      <c:formatCode>_("$"* #,##0.00_);_("$"* \(#,##0.00\);_("$"* "-"??_);_(@_)</c:formatCode>
                      <c:ptCount val="4"/>
                      <c:pt idx="0" formatCode="0.0%">
                        <c:v>0</c:v>
                      </c:pt>
                      <c:pt idx="1" formatCode="0.0%">
                        <c:v>0</c:v>
                      </c:pt>
                      <c:pt idx="2" formatCode="0.0%">
                        <c:v>0</c:v>
                      </c:pt>
                      <c:pt idx="3" formatCode="0.0%">
                        <c:v>0</c:v>
                      </c:pt>
                    </c:numCache>
                  </c:numRef>
                </c:val>
                <c:extLst xmlns:c15="http://schemas.microsoft.com/office/drawing/2012/chart">
                  <c:ext xmlns:c16="http://schemas.microsoft.com/office/drawing/2014/chart" uri="{C3380CC4-5D6E-409C-BE32-E72D297353CC}">
                    <c16:uniqueId val="{00000010-7EE5-4E2D-9C53-74C35182B79B}"/>
                  </c:ext>
                </c:extLst>
              </c15:ser>
            </c15:filteredBarSeries>
            <c15:filteredBarSeries>
              <c15:ser>
                <c:idx val="17"/>
                <c:order val="17"/>
                <c:tx>
                  <c:strRef>
                    <c:extLst xmlns:c15="http://schemas.microsoft.com/office/drawing/2012/chart">
                      <c:ext xmlns:c15="http://schemas.microsoft.com/office/drawing/2012/chart" uri="{02D57815-91ED-43cb-92C2-25804820EDAC}">
                        <c15:formulaRef>
                          <c15:sqref>'II. All Detail'!$B$25</c15:sqref>
                        </c15:formulaRef>
                      </c:ext>
                    </c:extLst>
                    <c:strCache>
                      <c:ptCount val="1"/>
                      <c:pt idx="0">
                        <c:v>Summary</c:v>
                      </c:pt>
                    </c:strCache>
                  </c:strRef>
                </c:tx>
                <c:spPr>
                  <a:solidFill>
                    <a:schemeClr val="accent5">
                      <a:lumMod val="50000"/>
                    </a:schemeClr>
                  </a:solidFill>
                  <a:ln>
                    <a:noFill/>
                  </a:ln>
                  <a:effectLst/>
                </c:spPr>
                <c:invertIfNegative val="0"/>
                <c:cat>
                  <c:strRef>
                    <c:extLst>
                      <c:ext xmlns:c15="http://schemas.microsoft.com/office/drawing/2012/chart" uri="{02D57815-91ED-43cb-92C2-25804820EDAC}">
                        <c15:fullRef>
                          <c15:sqref>('II. All Detail'!$C$7:$O$7,'II. All Detail'!$AE$7,'II. All Detail'!$AU$7,'II. All Detail'!$BK$7)</c15:sqref>
                        </c15:fullRef>
                        <c15:formulaRef>
                          <c15:sqref>('II. All Detail'!$O$7,'II. All Detail'!$AE$7,'II. All Detail'!$AU$7,'II. All Detail'!$BK$7)</c15:sqref>
                        </c15:formulaRef>
                      </c:ext>
                    </c:extLst>
                    <c:strCache>
                      <c:ptCount val="4"/>
                      <c:pt idx="0">
                        <c:v>CY2020 YTD</c:v>
                      </c:pt>
                      <c:pt idx="1">
                        <c:v>CY2021 YTD</c:v>
                      </c:pt>
                      <c:pt idx="2">
                        <c:v>CY2022 YTD</c:v>
                      </c:pt>
                      <c:pt idx="3">
                        <c:v>CY2023 YTD</c:v>
                      </c:pt>
                    </c:strCache>
                  </c:strRef>
                </c:cat>
                <c:val>
                  <c:numRef>
                    <c:extLst>
                      <c:ext xmlns:c15="http://schemas.microsoft.com/office/drawing/2012/chart" uri="{02D57815-91ED-43cb-92C2-25804820EDAC}">
                        <c15:fullRef>
                          <c15:sqref>('II. All Detail'!$C$25:$O$25,'II. All Detail'!$AE$25,'II. All Detail'!$AU$25,'II. All Detail'!$BK$25)</c15:sqref>
                        </c15:fullRef>
                        <c15:formulaRef>
                          <c15:sqref>('II. All Detail'!$O$25,'II. All Detail'!$AE$25,'II. All Detail'!$AU$25,'II. All Detail'!$BK$25)</c15:sqref>
                        </c15:formulaRef>
                      </c:ext>
                    </c:extLst>
                    <c:numCache>
                      <c:formatCode>General</c:formatCode>
                      <c:ptCount val="4"/>
                    </c:numCache>
                  </c:numRef>
                </c:val>
                <c:extLst xmlns:c15="http://schemas.microsoft.com/office/drawing/2012/chart">
                  <c:ext xmlns:c16="http://schemas.microsoft.com/office/drawing/2014/chart" uri="{C3380CC4-5D6E-409C-BE32-E72D297353CC}">
                    <c16:uniqueId val="{00000000-713D-4765-B45C-8C76967D46FA}"/>
                  </c:ext>
                </c:extLst>
              </c15:ser>
            </c15:filteredBarSeries>
            <c15:filteredBarSeries>
              <c15:ser>
                <c:idx val="18"/>
                <c:order val="18"/>
                <c:tx>
                  <c:strRef>
                    <c:extLst xmlns:c15="http://schemas.microsoft.com/office/drawing/2012/chart">
                      <c:ext xmlns:c15="http://schemas.microsoft.com/office/drawing/2012/chart" uri="{02D57815-91ED-43cb-92C2-25804820EDAC}">
                        <c15:formulaRef>
                          <c15:sqref>'II. All Detail'!$B$26</c15:sqref>
                        </c15:formulaRef>
                      </c:ext>
                    </c:extLst>
                    <c:strCache>
                      <c:ptCount val="1"/>
                      <c:pt idx="0">
                        <c:v>Percentage of Members with a BH Visit with a BH Practitioner</c:v>
                      </c:pt>
                    </c:strCache>
                  </c:strRef>
                </c:tx>
                <c:spPr>
                  <a:solidFill>
                    <a:schemeClr val="accent1">
                      <a:lumMod val="70000"/>
                      <a:lumOff val="30000"/>
                    </a:schemeClr>
                  </a:solidFill>
                  <a:ln>
                    <a:noFill/>
                  </a:ln>
                  <a:effectLst/>
                </c:spPr>
                <c:invertIfNegative val="0"/>
                <c:cat>
                  <c:strRef>
                    <c:extLst>
                      <c:ext xmlns:c15="http://schemas.microsoft.com/office/drawing/2012/chart" uri="{02D57815-91ED-43cb-92C2-25804820EDAC}">
                        <c15:fullRef>
                          <c15:sqref>('II. All Detail'!$C$7:$O$7,'II. All Detail'!$AE$7,'II. All Detail'!$AU$7,'II. All Detail'!$BK$7)</c15:sqref>
                        </c15:fullRef>
                        <c15:formulaRef>
                          <c15:sqref>('II. All Detail'!$O$7,'II. All Detail'!$AE$7,'II. All Detail'!$AU$7,'II. All Detail'!$BK$7)</c15:sqref>
                        </c15:formulaRef>
                      </c:ext>
                    </c:extLst>
                    <c:strCache>
                      <c:ptCount val="4"/>
                      <c:pt idx="0">
                        <c:v>CY2020 YTD</c:v>
                      </c:pt>
                      <c:pt idx="1">
                        <c:v>CY2021 YTD</c:v>
                      </c:pt>
                      <c:pt idx="2">
                        <c:v>CY2022 YTD</c:v>
                      </c:pt>
                      <c:pt idx="3">
                        <c:v>CY2023 YTD</c:v>
                      </c:pt>
                    </c:strCache>
                  </c:strRef>
                </c:cat>
                <c:val>
                  <c:numRef>
                    <c:extLst>
                      <c:ext xmlns:c15="http://schemas.microsoft.com/office/drawing/2012/chart" uri="{02D57815-91ED-43cb-92C2-25804820EDAC}">
                        <c15:fullRef>
                          <c15:sqref>('II. All Detail'!$C$26:$O$26,'II. All Detail'!$AE$26,'II. All Detail'!$AU$26,'II. All Detail'!$BK$26)</c15:sqref>
                        </c15:fullRef>
                        <c15:formulaRef>
                          <c15:sqref>('II. All Detail'!$O$26,'II. All Detail'!$AE$26,'II. All Detail'!$AU$26,'II. All Detail'!$BK$26)</c15:sqref>
                        </c15:formulaRef>
                      </c:ext>
                    </c:extLst>
                    <c:numCache>
                      <c:formatCode>General</c:formatCode>
                      <c:ptCount val="4"/>
                      <c:pt idx="0" formatCode="0.0%">
                        <c:v>0</c:v>
                      </c:pt>
                      <c:pt idx="1" formatCode="0.0%">
                        <c:v>0</c:v>
                      </c:pt>
                      <c:pt idx="2" formatCode="0.0%">
                        <c:v>0</c:v>
                      </c:pt>
                      <c:pt idx="3" formatCode="0.0%">
                        <c:v>0</c:v>
                      </c:pt>
                    </c:numCache>
                  </c:numRef>
                </c:val>
                <c:extLst xmlns:c15="http://schemas.microsoft.com/office/drawing/2012/chart">
                  <c:ext xmlns:c16="http://schemas.microsoft.com/office/drawing/2014/chart" uri="{C3380CC4-5D6E-409C-BE32-E72D297353CC}">
                    <c16:uniqueId val="{00000001-713D-4765-B45C-8C76967D46FA}"/>
                  </c:ext>
                </c:extLst>
              </c15:ser>
            </c15:filteredBarSeries>
            <c15:filteredBarSeries>
              <c15:ser>
                <c:idx val="19"/>
                <c:order val="19"/>
                <c:tx>
                  <c:strRef>
                    <c:extLst xmlns:c15="http://schemas.microsoft.com/office/drawing/2012/chart">
                      <c:ext xmlns:c15="http://schemas.microsoft.com/office/drawing/2012/chart" uri="{02D57815-91ED-43cb-92C2-25804820EDAC}">
                        <c15:formulaRef>
                          <c15:sqref>'II. All Detail'!$B$27</c15:sqref>
                        </c15:formulaRef>
                      </c:ext>
                    </c:extLst>
                    <c:strCache>
                      <c:ptCount val="1"/>
                      <c:pt idx="0">
                        <c:v>Percentage of Members with a BH Visit with a Non-BH Practitioner</c:v>
                      </c:pt>
                    </c:strCache>
                  </c:strRef>
                </c:tx>
                <c:spPr>
                  <a:solidFill>
                    <a:schemeClr val="accent3">
                      <a:lumMod val="70000"/>
                      <a:lumOff val="30000"/>
                    </a:schemeClr>
                  </a:solidFill>
                  <a:ln>
                    <a:noFill/>
                  </a:ln>
                  <a:effectLst/>
                </c:spPr>
                <c:invertIfNegative val="0"/>
                <c:cat>
                  <c:strRef>
                    <c:extLst>
                      <c:ext xmlns:c15="http://schemas.microsoft.com/office/drawing/2012/chart" uri="{02D57815-91ED-43cb-92C2-25804820EDAC}">
                        <c15:fullRef>
                          <c15:sqref>('II. All Detail'!$C$7:$O$7,'II. All Detail'!$AE$7,'II. All Detail'!$AU$7,'II. All Detail'!$BK$7)</c15:sqref>
                        </c15:fullRef>
                        <c15:formulaRef>
                          <c15:sqref>('II. All Detail'!$O$7,'II. All Detail'!$AE$7,'II. All Detail'!$AU$7,'II. All Detail'!$BK$7)</c15:sqref>
                        </c15:formulaRef>
                      </c:ext>
                    </c:extLst>
                    <c:strCache>
                      <c:ptCount val="4"/>
                      <c:pt idx="0">
                        <c:v>CY2020 YTD</c:v>
                      </c:pt>
                      <c:pt idx="1">
                        <c:v>CY2021 YTD</c:v>
                      </c:pt>
                      <c:pt idx="2">
                        <c:v>CY2022 YTD</c:v>
                      </c:pt>
                      <c:pt idx="3">
                        <c:v>CY2023 YTD</c:v>
                      </c:pt>
                    </c:strCache>
                  </c:strRef>
                </c:cat>
                <c:val>
                  <c:numRef>
                    <c:extLst>
                      <c:ext xmlns:c15="http://schemas.microsoft.com/office/drawing/2012/chart" uri="{02D57815-91ED-43cb-92C2-25804820EDAC}">
                        <c15:fullRef>
                          <c15:sqref>('II. All Detail'!$C$27:$O$27,'II. All Detail'!$AE$27,'II. All Detail'!$AU$27,'II. All Detail'!$BK$27)</c15:sqref>
                        </c15:fullRef>
                        <c15:formulaRef>
                          <c15:sqref>('II. All Detail'!$O$27,'II. All Detail'!$AE$27,'II. All Detail'!$AU$27,'II. All Detail'!$BK$27)</c15:sqref>
                        </c15:formulaRef>
                      </c:ext>
                    </c:extLst>
                    <c:numCache>
                      <c:formatCode>General</c:formatCode>
                      <c:ptCount val="4"/>
                      <c:pt idx="0" formatCode="0.0%">
                        <c:v>0</c:v>
                      </c:pt>
                      <c:pt idx="1" formatCode="0.0%">
                        <c:v>0</c:v>
                      </c:pt>
                      <c:pt idx="2" formatCode="0.0%">
                        <c:v>0</c:v>
                      </c:pt>
                      <c:pt idx="3" formatCode="0.0%">
                        <c:v>0</c:v>
                      </c:pt>
                    </c:numCache>
                  </c:numRef>
                </c:val>
                <c:extLst xmlns:c15="http://schemas.microsoft.com/office/drawing/2012/chart">
                  <c:ext xmlns:c16="http://schemas.microsoft.com/office/drawing/2014/chart" uri="{C3380CC4-5D6E-409C-BE32-E72D297353CC}">
                    <c16:uniqueId val="{00000002-713D-4765-B45C-8C76967D46FA}"/>
                  </c:ext>
                </c:extLst>
              </c15:ser>
            </c15:filteredBarSeries>
          </c:ext>
        </c:extLst>
      </c:barChart>
      <c:catAx>
        <c:axId val="841409512"/>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41416072"/>
        <c:crossesAt val="0"/>
        <c:auto val="1"/>
        <c:lblAlgn val="ctr"/>
        <c:lblOffset val="100"/>
        <c:noMultiLvlLbl val="0"/>
      </c:catAx>
      <c:valAx>
        <c:axId val="841416072"/>
        <c:scaling>
          <c:orientation val="minMax"/>
          <c:min val="0"/>
        </c:scaling>
        <c:delete val="0"/>
        <c:axPos val="b"/>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solidFill>
              <a:schemeClr val="accent1"/>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41409512"/>
        <c:crosses val="autoZero"/>
        <c:crossBetween val="between"/>
      </c:valAx>
      <c:spPr>
        <a:noFill/>
        <a:ln>
          <a:noFill/>
        </a:ln>
        <a:effectLst/>
      </c:spPr>
    </c:plotArea>
    <c:legend>
      <c:legendPos val="b"/>
      <c:layout>
        <c:manualLayout>
          <c:xMode val="edge"/>
          <c:yMode val="edge"/>
          <c:x val="7.8973651439444334E-2"/>
          <c:y val="0.87878541624604611"/>
          <c:w val="0.86579448669343684"/>
          <c:h val="0.1145536375260784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lumMod val="95000"/>
      </a:schemeClr>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1" i="0" u="none" strike="noStrike" kern="1200" spc="0" baseline="0">
                <a:solidFill>
                  <a:schemeClr val="tx1">
                    <a:lumMod val="65000"/>
                    <a:lumOff val="35000"/>
                  </a:schemeClr>
                </a:solidFill>
                <a:latin typeface="+mn-lt"/>
                <a:ea typeface="+mn-ea"/>
                <a:cs typeface="+mn-cs"/>
              </a:defRPr>
            </a:pPr>
            <a:r>
              <a:rPr lang="en-US" sz="900" b="1" baseline="0"/>
              <a:t>4a.Total Unique Members wih an Outpatient Visit for BH Services Provided by a BH and/or Non-BH Practitioner</a:t>
            </a:r>
          </a:p>
        </c:rich>
      </c:tx>
      <c:layout>
        <c:manualLayout>
          <c:xMode val="edge"/>
          <c:yMode val="edge"/>
          <c:x val="0.13338040275049118"/>
          <c:y val="1.4215362873534426E-2"/>
        </c:manualLayout>
      </c:layout>
      <c:overlay val="0"/>
      <c:spPr>
        <a:noFill/>
        <a:ln>
          <a:noFill/>
        </a:ln>
        <a:effectLst/>
      </c:spPr>
      <c:txPr>
        <a:bodyPr rot="0" spcFirstLastPara="1" vertOverflow="ellipsis" vert="horz" wrap="square" anchor="ctr" anchorCtr="1"/>
        <a:lstStyle/>
        <a:p>
          <a:pPr>
            <a:defRPr sz="9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3416064964497315"/>
          <c:y val="7.8911517997138275E-2"/>
          <c:w val="0.78356246035920363"/>
          <c:h val="0.75664421003893745"/>
        </c:manualLayout>
      </c:layout>
      <c:barChart>
        <c:barDir val="bar"/>
        <c:grouping val="clustered"/>
        <c:varyColors val="0"/>
        <c:ser>
          <c:idx val="6"/>
          <c:order val="6"/>
          <c:tx>
            <c:strRef>
              <c:f>'III. Detail Excl - ER &amp; LTC'!$B$13</c:f>
              <c:strCache>
                <c:ptCount val="1"/>
                <c:pt idx="0">
                  <c:v>Total Unique Members with an Outpatient Visit for BH Services Provided by a BH and/or Non-BH Practitioner</c:v>
                </c:pt>
              </c:strCache>
              <c:extLst xmlns:c15="http://schemas.microsoft.com/office/drawing/2012/chart"/>
            </c:strRef>
          </c:tx>
          <c:spPr>
            <a:solidFill>
              <a:srgbClr val="00968F"/>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('III. Detail Excl - ER &amp; LTC'!$C$6,'III. Detail Excl - ER &amp; LTC'!$F$6,'III. Detail Excl - ER &amp; LTC'!$I$6,'III. Detail Excl - ER &amp; LTC'!$L$6,'III. Detail Excl - ER &amp; LTC'!$S$6,'III. Detail Excl - ER &amp; LTC'!$V$6,'III. Detail Excl - ER &amp; LTC'!$Y$6,'III. Detail Excl - ER &amp; LTC'!$AB$6,'III. Detail Excl - ER &amp; LTC'!$AI$6,'III. Detail Excl - ER &amp; LTC'!$AL$6,'III. Detail Excl - ER &amp; LTC'!$AO$6,'III. Detail Excl - ER &amp; LTC'!$AR$6,'III. Detail Excl - ER &amp; LTC'!$AY$6,'III. Detail Excl - ER &amp; LTC'!$BB$6,'III. Detail Excl - ER &amp; LTC'!$BE$6,'III. Detail Excl - ER &amp; LTC'!$BH$6)</c:f>
              <c:strCache>
                <c:ptCount val="16"/>
                <c:pt idx="0">
                  <c:v>2020Q1</c:v>
                </c:pt>
                <c:pt idx="1">
                  <c:v>2020Q2</c:v>
                </c:pt>
                <c:pt idx="2">
                  <c:v>2020Q3</c:v>
                </c:pt>
                <c:pt idx="3">
                  <c:v>2020Q4</c:v>
                </c:pt>
                <c:pt idx="4">
                  <c:v>2021Q1</c:v>
                </c:pt>
                <c:pt idx="5">
                  <c:v>2021Q2</c:v>
                </c:pt>
                <c:pt idx="6">
                  <c:v>2021Q3</c:v>
                </c:pt>
                <c:pt idx="7">
                  <c:v>2021Q4</c:v>
                </c:pt>
                <c:pt idx="8">
                  <c:v>2022Q1</c:v>
                </c:pt>
                <c:pt idx="9">
                  <c:v>2022Q2</c:v>
                </c:pt>
                <c:pt idx="10">
                  <c:v>2022Q3</c:v>
                </c:pt>
                <c:pt idx="11">
                  <c:v>2022Q4</c:v>
                </c:pt>
                <c:pt idx="12">
                  <c:v>2023Q1</c:v>
                </c:pt>
                <c:pt idx="13">
                  <c:v>2023Q2</c:v>
                </c:pt>
                <c:pt idx="14">
                  <c:v>2023Q3</c:v>
                </c:pt>
                <c:pt idx="15">
                  <c:v>2023Q4</c:v>
                </c:pt>
              </c:strCache>
              <c:extLst xmlns:c15="http://schemas.microsoft.com/office/drawing/2012/chart"/>
            </c:strRef>
          </c:cat>
          <c:val>
            <c:numRef>
              <c:f>('III. Detail Excl - ER &amp; LTC'!$C$13,'III. Detail Excl - ER &amp; LTC'!$F$13,'III. Detail Excl - ER &amp; LTC'!$I$13,'III. Detail Excl - ER &amp; LTC'!$L$13,'III. Detail Excl - ER &amp; LTC'!$S$13,'III. Detail Excl - ER &amp; LTC'!$V$13,'III. Detail Excl - ER &amp; LTC'!$Y$13,'III. Detail Excl - ER &amp; LTC'!$AB$13,'III. Detail Excl - ER &amp; LTC'!$AI$13,'III. Detail Excl - ER &amp; LTC'!$AL$13,'III. Detail Excl - ER &amp; LTC'!$AO$13,'III. Detail Excl - ER &amp; LTC'!$AR$13,'III. Detail Excl - ER &amp; LTC'!$AY$13,'III. Detail Excl - ER &amp; LTC'!$BB$13,'III. Detail Excl - ER &amp; LTC'!$BE$13,'III. Detail Excl - ER &amp; LTC'!$BH$13)</c:f>
              <c:numCache>
                <c:formatCode>_(* #,##0_);_(* \(#,##0\);_(* "-"??_);_(@_)</c:formatCode>
                <c:ptCount val="16"/>
              </c:numCache>
              <c:extLst xmlns:c15="http://schemas.microsoft.com/office/drawing/2012/chart"/>
            </c:numRef>
          </c:val>
          <c:extLst xmlns:c15="http://schemas.microsoft.com/office/drawing/2012/chart">
            <c:ext xmlns:c16="http://schemas.microsoft.com/office/drawing/2014/chart" uri="{C3380CC4-5D6E-409C-BE32-E72D297353CC}">
              <c16:uniqueId val="{00000006-30A9-4DA7-9E42-E33DA2EEB6CD}"/>
            </c:ext>
          </c:extLst>
        </c:ser>
        <c:dLbls>
          <c:showLegendKey val="0"/>
          <c:showVal val="0"/>
          <c:showCatName val="0"/>
          <c:showSerName val="0"/>
          <c:showPercent val="0"/>
          <c:showBubbleSize val="0"/>
        </c:dLbls>
        <c:gapWidth val="150"/>
        <c:axId val="841409512"/>
        <c:axId val="841416072"/>
        <c:extLst>
          <c:ext xmlns:c15="http://schemas.microsoft.com/office/drawing/2012/chart" uri="{02D57815-91ED-43cb-92C2-25804820EDAC}">
            <c15:filteredBarSeries>
              <c15:ser>
                <c:idx val="0"/>
                <c:order val="0"/>
                <c:tx>
                  <c:strRef>
                    <c:extLst>
                      <c:ext uri="{02D57815-91ED-43cb-92C2-25804820EDAC}">
                        <c15:formulaRef>
                          <c15:sqref>'III. Detail Excl - ER &amp; LTC'!$B$7</c15:sqref>
                        </c15:formulaRef>
                      </c:ext>
                    </c:extLst>
                    <c:strCache>
                      <c:ptCount val="1"/>
                      <c:pt idx="0">
                        <c:v>Criteria</c:v>
                      </c:pt>
                    </c:strCache>
                  </c:strRef>
                </c:tx>
                <c:spPr>
                  <a:solidFill>
                    <a:schemeClr val="accent1"/>
                  </a:solidFill>
                  <a:ln>
                    <a:noFill/>
                  </a:ln>
                  <a:effectLst/>
                </c:spPr>
                <c:invertIfNegative val="0"/>
                <c:cat>
                  <c:strRef>
                    <c:extLst>
                      <c:ext uri="{02D57815-91ED-43cb-92C2-25804820EDAC}">
                        <c15:formulaRef>
                          <c15:sqref>('III. Detail Excl - ER &amp; LTC'!$C$6,'III. Detail Excl - ER &amp; LTC'!$F$6,'III. Detail Excl - ER &amp; LTC'!$I$6,'III. Detail Excl - ER &amp; LTC'!$L$6,'III. Detail Excl - ER &amp; LTC'!$S$6,'III. Detail Excl - ER &amp; LTC'!$V$6,'III. Detail Excl - ER &amp; LTC'!$Y$6,'III. Detail Excl - ER &amp; LTC'!$AB$6,'III. Detail Excl - ER &amp; LTC'!$AI$6,'III. Detail Excl - ER &amp; LTC'!$AL$6,'III. Detail Excl - ER &amp; LTC'!$AO$6,'III. Detail Excl - ER &amp; LTC'!$AR$6,'III. Detail Excl - ER &amp; LTC'!$AY$6,'III. Detail Excl - ER &amp; LTC'!$BB$6,'III. Detail Excl - ER &amp; LTC'!$BE$6,'III. Detail Excl - ER &amp; LTC'!$BH$6)</c15:sqref>
                        </c15:formulaRef>
                      </c:ext>
                    </c:extLst>
                    <c:strCache>
                      <c:ptCount val="16"/>
                      <c:pt idx="0">
                        <c:v>2020Q1</c:v>
                      </c:pt>
                      <c:pt idx="1">
                        <c:v>2020Q2</c:v>
                      </c:pt>
                      <c:pt idx="2">
                        <c:v>2020Q3</c:v>
                      </c:pt>
                      <c:pt idx="3">
                        <c:v>2020Q4</c:v>
                      </c:pt>
                      <c:pt idx="4">
                        <c:v>2021Q1</c:v>
                      </c:pt>
                      <c:pt idx="5">
                        <c:v>2021Q2</c:v>
                      </c:pt>
                      <c:pt idx="6">
                        <c:v>2021Q3</c:v>
                      </c:pt>
                      <c:pt idx="7">
                        <c:v>2021Q4</c:v>
                      </c:pt>
                      <c:pt idx="8">
                        <c:v>2022Q1</c:v>
                      </c:pt>
                      <c:pt idx="9">
                        <c:v>2022Q2</c:v>
                      </c:pt>
                      <c:pt idx="10">
                        <c:v>2022Q3</c:v>
                      </c:pt>
                      <c:pt idx="11">
                        <c:v>2022Q4</c:v>
                      </c:pt>
                      <c:pt idx="12">
                        <c:v>2023Q1</c:v>
                      </c:pt>
                      <c:pt idx="13">
                        <c:v>2023Q2</c:v>
                      </c:pt>
                      <c:pt idx="14">
                        <c:v>2023Q3</c:v>
                      </c:pt>
                      <c:pt idx="15">
                        <c:v>2023Q4</c:v>
                      </c:pt>
                    </c:strCache>
                  </c:strRef>
                </c:cat>
                <c:val>
                  <c:numRef>
                    <c:extLst>
                      <c:ext uri="{02D57815-91ED-43cb-92C2-25804820EDAC}">
                        <c15:formulaRef>
                          <c15:sqref>('III. Detail Excl - ER &amp; LTC'!$C$7,'III. Detail Excl - ER &amp; LTC'!$F$7,'III. Detail Excl - ER &amp; LTC'!$I$7,'III. Detail Excl - ER &amp; LTC'!$L$7,'III. Detail Excl - ER &amp; LTC'!$S$7,'III. Detail Excl - ER &amp; LTC'!$V$7,'III. Detail Excl - ER &amp; LTC'!$Y$7,'III. Detail Excl - ER &amp; LTC'!$AB$7,'III. Detail Excl - ER &amp; LTC'!$AI$7,'III. Detail Excl - ER &amp; LTC'!$AL$7,'III. Detail Excl - ER &amp; LTC'!$AO$7,'III. Detail Excl - ER &amp; LTC'!$AR$7,'III. Detail Excl - ER &amp; LTC'!$AY$7,'III. Detail Excl - ER &amp; LTC'!$BB$7,'III. Detail Excl - ER &amp; LTC'!$BE$7,'III. Detail Excl - ER &amp; LTC'!$BH$7)</c15:sqref>
                        </c15:formulaRef>
                      </c:ext>
                    </c:extLst>
                    <c:numCache>
                      <c:formatCode>_("$"* #,##0_);_("$"* \(#,##0\);_("$"* "-"??_);_(@_)</c:formatCode>
                      <c:ptCount val="1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01-30A9-4DA7-9E42-E33DA2EEB6CD}"/>
                  </c:ext>
                </c:extLst>
              </c15:ser>
            </c15:filteredBarSeries>
            <c15:filteredBarSeries>
              <c15:ser>
                <c:idx val="1"/>
                <c:order val="1"/>
                <c:tx>
                  <c:strRef>
                    <c:extLst xmlns:c15="http://schemas.microsoft.com/office/drawing/2012/chart">
                      <c:ext xmlns:c15="http://schemas.microsoft.com/office/drawing/2012/chart" uri="{02D57815-91ED-43cb-92C2-25804820EDAC}">
                        <c15:formulaRef>
                          <c15:sqref>'III. Detail Excl - ER &amp; LTC'!$B$8</c15:sqref>
                        </c15:formulaRef>
                      </c:ext>
                    </c:extLst>
                    <c:strCache>
                      <c:ptCount val="1"/>
                      <c:pt idx="0">
                        <c:v>Member (Excluding ER &amp; LTC)</c:v>
                      </c:pt>
                    </c:strCache>
                  </c:strRef>
                </c:tx>
                <c:spPr>
                  <a:solidFill>
                    <a:schemeClr val="accent3"/>
                  </a:solidFill>
                  <a:ln>
                    <a:noFill/>
                  </a:ln>
                  <a:effectLst/>
                </c:spPr>
                <c:invertIfNegative val="0"/>
                <c:cat>
                  <c:strRef>
                    <c:extLst xmlns:c15="http://schemas.microsoft.com/office/drawing/2012/chart">
                      <c:ext xmlns:c15="http://schemas.microsoft.com/office/drawing/2012/chart" uri="{02D57815-91ED-43cb-92C2-25804820EDAC}">
                        <c15:formulaRef>
                          <c15:sqref>('III. Detail Excl - ER &amp; LTC'!$C$6,'III. Detail Excl - ER &amp; LTC'!$F$6,'III. Detail Excl - ER &amp; LTC'!$I$6,'III. Detail Excl - ER &amp; LTC'!$L$6,'III. Detail Excl - ER &amp; LTC'!$S$6,'III. Detail Excl - ER &amp; LTC'!$V$6,'III. Detail Excl - ER &amp; LTC'!$Y$6,'III. Detail Excl - ER &amp; LTC'!$AB$6,'III. Detail Excl - ER &amp; LTC'!$AI$6,'III. Detail Excl - ER &amp; LTC'!$AL$6,'III. Detail Excl - ER &amp; LTC'!$AO$6,'III. Detail Excl - ER &amp; LTC'!$AR$6,'III. Detail Excl - ER &amp; LTC'!$AY$6,'III. Detail Excl - ER &amp; LTC'!$BB$6,'III. Detail Excl - ER &amp; LTC'!$BE$6,'III. Detail Excl - ER &amp; LTC'!$BH$6)</c15:sqref>
                        </c15:formulaRef>
                      </c:ext>
                    </c:extLst>
                    <c:strCache>
                      <c:ptCount val="16"/>
                      <c:pt idx="0">
                        <c:v>2020Q1</c:v>
                      </c:pt>
                      <c:pt idx="1">
                        <c:v>2020Q2</c:v>
                      </c:pt>
                      <c:pt idx="2">
                        <c:v>2020Q3</c:v>
                      </c:pt>
                      <c:pt idx="3">
                        <c:v>2020Q4</c:v>
                      </c:pt>
                      <c:pt idx="4">
                        <c:v>2021Q1</c:v>
                      </c:pt>
                      <c:pt idx="5">
                        <c:v>2021Q2</c:v>
                      </c:pt>
                      <c:pt idx="6">
                        <c:v>2021Q3</c:v>
                      </c:pt>
                      <c:pt idx="7">
                        <c:v>2021Q4</c:v>
                      </c:pt>
                      <c:pt idx="8">
                        <c:v>2022Q1</c:v>
                      </c:pt>
                      <c:pt idx="9">
                        <c:v>2022Q2</c:v>
                      </c:pt>
                      <c:pt idx="10">
                        <c:v>2022Q3</c:v>
                      </c:pt>
                      <c:pt idx="11">
                        <c:v>2022Q4</c:v>
                      </c:pt>
                      <c:pt idx="12">
                        <c:v>2023Q1</c:v>
                      </c:pt>
                      <c:pt idx="13">
                        <c:v>2023Q2</c:v>
                      </c:pt>
                      <c:pt idx="14">
                        <c:v>2023Q3</c:v>
                      </c:pt>
                      <c:pt idx="15">
                        <c:v>2023Q4</c:v>
                      </c:pt>
                    </c:strCache>
                  </c:strRef>
                </c:cat>
                <c:val>
                  <c:numRef>
                    <c:extLst xmlns:c15="http://schemas.microsoft.com/office/drawing/2012/chart">
                      <c:ext xmlns:c15="http://schemas.microsoft.com/office/drawing/2012/chart" uri="{02D57815-91ED-43cb-92C2-25804820EDAC}">
                        <c15:formulaRef>
                          <c15:sqref>('III. Detail Excl - ER &amp; LTC'!$C$8,'III. Detail Excl - ER &amp; LTC'!$F$8,'III. Detail Excl - ER &amp; LTC'!$I$8,'III. Detail Excl - ER &amp; LTC'!$L$8,'III. Detail Excl - ER &amp; LTC'!$S$8,'III. Detail Excl - ER &amp; LTC'!$V$8,'III. Detail Excl - ER &amp; LTC'!$Y$8,'III. Detail Excl - ER &amp; LTC'!$AB$8,'III. Detail Excl - ER &amp; LTC'!$AI$8,'III. Detail Excl - ER &amp; LTC'!$AL$8,'III. Detail Excl - ER &amp; LTC'!$AO$8,'III. Detail Excl - ER &amp; LTC'!$AR$8,'III. Detail Excl - ER &amp; LTC'!$AY$8,'III. Detail Excl - ER &amp; LTC'!$BB$8,'III. Detail Excl - ER &amp; LTC'!$BE$8,'III. Detail Excl - ER &amp; LTC'!$BH$8)</c15:sqref>
                        </c15:formulaRef>
                      </c:ext>
                    </c:extLst>
                    <c:numCache>
                      <c:formatCode>General</c:formatCode>
                      <c:ptCount val="16"/>
                    </c:numCache>
                  </c:numRef>
                </c:val>
                <c:extLst xmlns:c15="http://schemas.microsoft.com/office/drawing/2012/chart">
                  <c:ext xmlns:c16="http://schemas.microsoft.com/office/drawing/2014/chart" uri="{C3380CC4-5D6E-409C-BE32-E72D297353CC}">
                    <c16:uniqueId val="{00000002-30A9-4DA7-9E42-E33DA2EEB6CD}"/>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'III. Detail Excl - ER &amp; LTC'!$B$9</c15:sqref>
                        </c15:formulaRef>
                      </c:ext>
                    </c:extLst>
                    <c:strCache>
                      <c:ptCount val="1"/>
                      <c:pt idx="0">
                        <c:v>Total Unique Members</c:v>
                      </c:pt>
                    </c:strCache>
                  </c:strRef>
                </c:tx>
                <c:spPr>
                  <a:solidFill>
                    <a:srgbClr val="00386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('III. Detail Excl - ER &amp; LTC'!$C$6,'III. Detail Excl - ER &amp; LTC'!$F$6,'III. Detail Excl - ER &amp; LTC'!$I$6,'III. Detail Excl - ER &amp; LTC'!$L$6,'III. Detail Excl - ER &amp; LTC'!$S$6,'III. Detail Excl - ER &amp; LTC'!$V$6,'III. Detail Excl - ER &amp; LTC'!$Y$6,'III. Detail Excl - ER &amp; LTC'!$AB$6,'III. Detail Excl - ER &amp; LTC'!$AI$6,'III. Detail Excl - ER &amp; LTC'!$AL$6,'III. Detail Excl - ER &amp; LTC'!$AO$6,'III. Detail Excl - ER &amp; LTC'!$AR$6,'III. Detail Excl - ER &amp; LTC'!$AY$6,'III. Detail Excl - ER &amp; LTC'!$BB$6,'III. Detail Excl - ER &amp; LTC'!$BE$6,'III. Detail Excl - ER &amp; LTC'!$BH$6)</c15:sqref>
                        </c15:formulaRef>
                      </c:ext>
                    </c:extLst>
                    <c:strCache>
                      <c:ptCount val="16"/>
                      <c:pt idx="0">
                        <c:v>2020Q1</c:v>
                      </c:pt>
                      <c:pt idx="1">
                        <c:v>2020Q2</c:v>
                      </c:pt>
                      <c:pt idx="2">
                        <c:v>2020Q3</c:v>
                      </c:pt>
                      <c:pt idx="3">
                        <c:v>2020Q4</c:v>
                      </c:pt>
                      <c:pt idx="4">
                        <c:v>2021Q1</c:v>
                      </c:pt>
                      <c:pt idx="5">
                        <c:v>2021Q2</c:v>
                      </c:pt>
                      <c:pt idx="6">
                        <c:v>2021Q3</c:v>
                      </c:pt>
                      <c:pt idx="7">
                        <c:v>2021Q4</c:v>
                      </c:pt>
                      <c:pt idx="8">
                        <c:v>2022Q1</c:v>
                      </c:pt>
                      <c:pt idx="9">
                        <c:v>2022Q2</c:v>
                      </c:pt>
                      <c:pt idx="10">
                        <c:v>2022Q3</c:v>
                      </c:pt>
                      <c:pt idx="11">
                        <c:v>2022Q4</c:v>
                      </c:pt>
                      <c:pt idx="12">
                        <c:v>2023Q1</c:v>
                      </c:pt>
                      <c:pt idx="13">
                        <c:v>2023Q2</c:v>
                      </c:pt>
                      <c:pt idx="14">
                        <c:v>2023Q3</c:v>
                      </c:pt>
                      <c:pt idx="15">
                        <c:v>2023Q4</c:v>
                      </c:pt>
                    </c:strCache>
                  </c:strRef>
                </c:cat>
                <c:val>
                  <c:numRef>
                    <c:extLst xmlns:c15="http://schemas.microsoft.com/office/drawing/2012/chart">
                      <c:ext xmlns:c15="http://schemas.microsoft.com/office/drawing/2012/chart" uri="{02D57815-91ED-43cb-92C2-25804820EDAC}">
                        <c15:formulaRef>
                          <c15:sqref>('III. Detail Excl - ER &amp; LTC'!$C$9,'III. Detail Excl - ER &amp; LTC'!$F$9,'III. Detail Excl - ER &amp; LTC'!$I$9,'III. Detail Excl - ER &amp; LTC'!$L$9,'III. Detail Excl - ER &amp; LTC'!$S$9,'III. Detail Excl - ER &amp; LTC'!$V$9,'III. Detail Excl - ER &amp; LTC'!$Y$9,'III. Detail Excl - ER &amp; LTC'!$AB$9,'III. Detail Excl - ER &amp; LTC'!$AI$9,'III. Detail Excl - ER &amp; LTC'!$AL$9,'III. Detail Excl - ER &amp; LTC'!$AO$9,'III. Detail Excl - ER &amp; LTC'!$AR$9,'III. Detail Excl - ER &amp; LTC'!$AY$9,'III. Detail Excl - ER &amp; LTC'!$BB$9,'III. Detail Excl - ER &amp; LTC'!$BE$9,'III. Detail Excl - ER &amp; LTC'!$BH$9)</c15:sqref>
                        </c15:formulaRef>
                      </c:ext>
                    </c:extLst>
                    <c:numCache>
                      <c:formatCode>_(* #,##0_);_(* \(#,##0\);_(* "-"??_);_(@_)</c:formatCode>
                      <c:ptCount val="1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numCache>
                  </c:numRef>
                </c:val>
                <c:extLst xmlns:c15="http://schemas.microsoft.com/office/drawing/2012/chart">
                  <c:ext xmlns:c16="http://schemas.microsoft.com/office/drawing/2014/chart" uri="{C3380CC4-5D6E-409C-BE32-E72D297353CC}">
                    <c16:uniqueId val="{00000003-30A9-4DA7-9E42-E33DA2EEB6CD}"/>
                  </c:ext>
                </c:extLst>
              </c15:ser>
            </c15:filteredBarSeries>
            <c15:filteredBarSeries>
              <c15:ser>
                <c:idx val="3"/>
                <c:order val="3"/>
                <c:tx>
                  <c:strRef>
                    <c:extLst xmlns:c15="http://schemas.microsoft.com/office/drawing/2012/chart">
                      <c:ext xmlns:c15="http://schemas.microsoft.com/office/drawing/2012/chart" uri="{02D57815-91ED-43cb-92C2-25804820EDAC}">
                        <c15:formulaRef>
                          <c15:sqref>'III. Detail Excl - ER &amp; LTC'!$B$10</c15:sqref>
                        </c15:formulaRef>
                      </c:ext>
                    </c:extLst>
                    <c:strCache>
                      <c:ptCount val="1"/>
                      <c:pt idx="0">
                        <c:v>Total Member Months</c:v>
                      </c:pt>
                    </c:strCache>
                  </c:strRef>
                </c:tx>
                <c:spPr>
                  <a:solidFill>
                    <a:srgbClr val="00968F"/>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('III. Detail Excl - ER &amp; LTC'!$C$6,'III. Detail Excl - ER &amp; LTC'!$F$6,'III. Detail Excl - ER &amp; LTC'!$I$6,'III. Detail Excl - ER &amp; LTC'!$L$6,'III. Detail Excl - ER &amp; LTC'!$S$6,'III. Detail Excl - ER &amp; LTC'!$V$6,'III. Detail Excl - ER &amp; LTC'!$Y$6,'III. Detail Excl - ER &amp; LTC'!$AB$6,'III. Detail Excl - ER &amp; LTC'!$AI$6,'III. Detail Excl - ER &amp; LTC'!$AL$6,'III. Detail Excl - ER &amp; LTC'!$AO$6,'III. Detail Excl - ER &amp; LTC'!$AR$6,'III. Detail Excl - ER &amp; LTC'!$AY$6,'III. Detail Excl - ER &amp; LTC'!$BB$6,'III. Detail Excl - ER &amp; LTC'!$BE$6,'III. Detail Excl - ER &amp; LTC'!$BH$6)</c15:sqref>
                        </c15:formulaRef>
                      </c:ext>
                    </c:extLst>
                    <c:strCache>
                      <c:ptCount val="16"/>
                      <c:pt idx="0">
                        <c:v>2020Q1</c:v>
                      </c:pt>
                      <c:pt idx="1">
                        <c:v>2020Q2</c:v>
                      </c:pt>
                      <c:pt idx="2">
                        <c:v>2020Q3</c:v>
                      </c:pt>
                      <c:pt idx="3">
                        <c:v>2020Q4</c:v>
                      </c:pt>
                      <c:pt idx="4">
                        <c:v>2021Q1</c:v>
                      </c:pt>
                      <c:pt idx="5">
                        <c:v>2021Q2</c:v>
                      </c:pt>
                      <c:pt idx="6">
                        <c:v>2021Q3</c:v>
                      </c:pt>
                      <c:pt idx="7">
                        <c:v>2021Q4</c:v>
                      </c:pt>
                      <c:pt idx="8">
                        <c:v>2022Q1</c:v>
                      </c:pt>
                      <c:pt idx="9">
                        <c:v>2022Q2</c:v>
                      </c:pt>
                      <c:pt idx="10">
                        <c:v>2022Q3</c:v>
                      </c:pt>
                      <c:pt idx="11">
                        <c:v>2022Q4</c:v>
                      </c:pt>
                      <c:pt idx="12">
                        <c:v>2023Q1</c:v>
                      </c:pt>
                      <c:pt idx="13">
                        <c:v>2023Q2</c:v>
                      </c:pt>
                      <c:pt idx="14">
                        <c:v>2023Q3</c:v>
                      </c:pt>
                      <c:pt idx="15">
                        <c:v>2023Q4</c:v>
                      </c:pt>
                    </c:strCache>
                  </c:strRef>
                </c:cat>
                <c:val>
                  <c:numRef>
                    <c:extLst xmlns:c15="http://schemas.microsoft.com/office/drawing/2012/chart">
                      <c:ext xmlns:c15="http://schemas.microsoft.com/office/drawing/2012/chart" uri="{02D57815-91ED-43cb-92C2-25804820EDAC}">
                        <c15:formulaRef>
                          <c15:sqref>('III. Detail Excl - ER &amp; LTC'!$C$10,'III. Detail Excl - ER &amp; LTC'!$F$10,'III. Detail Excl - ER &amp; LTC'!$I$10,'III. Detail Excl - ER &amp; LTC'!$L$10,'III. Detail Excl - ER &amp; LTC'!$S$10,'III. Detail Excl - ER &amp; LTC'!$V$10,'III. Detail Excl - ER &amp; LTC'!$Y$10,'III. Detail Excl - ER &amp; LTC'!$AB$10,'III. Detail Excl - ER &amp; LTC'!$AI$10,'III. Detail Excl - ER &amp; LTC'!$AL$10,'III. Detail Excl - ER &amp; LTC'!$AO$10,'III. Detail Excl - ER &amp; LTC'!$AR$10,'III. Detail Excl - ER &amp; LTC'!$AY$10,'III. Detail Excl - ER &amp; LTC'!$BB$10,'III. Detail Excl - ER &amp; LTC'!$BE$10,'III. Detail Excl - ER &amp; LTC'!$BH$10)</c15:sqref>
                        </c15:formulaRef>
                      </c:ext>
                    </c:extLst>
                    <c:numCache>
                      <c:formatCode>_(* #,##0_);_(* \(#,##0\);_(* "-"??_);_(@_)</c:formatCode>
                      <c:ptCount val="1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numCache>
                  </c:numRef>
                </c:val>
                <c:extLst xmlns:c15="http://schemas.microsoft.com/office/drawing/2012/chart">
                  <c:ext xmlns:c16="http://schemas.microsoft.com/office/drawing/2014/chart" uri="{C3380CC4-5D6E-409C-BE32-E72D297353CC}">
                    <c16:uniqueId val="{00000000-30A9-4DA7-9E42-E33DA2EEB6CD}"/>
                  </c:ext>
                </c:extLst>
              </c15:ser>
            </c15:filteredBarSeries>
            <c15:filteredBarSeries>
              <c15:ser>
                <c:idx val="4"/>
                <c:order val="4"/>
                <c:tx>
                  <c:strRef>
                    <c:extLst xmlns:c15="http://schemas.microsoft.com/office/drawing/2012/chart">
                      <c:ext xmlns:c15="http://schemas.microsoft.com/office/drawing/2012/chart" uri="{02D57815-91ED-43cb-92C2-25804820EDAC}">
                        <c15:formulaRef>
                          <c15:sqref>'III. Detail Excl - ER &amp; LTC'!$B$11</c15:sqref>
                        </c15:formulaRef>
                      </c:ext>
                    </c:extLst>
                    <c:strCache>
                      <c:ptCount val="1"/>
                      <c:pt idx="0">
                        <c:v>Unique Members with an Outpatient Visit for BH Services Provided by a BH Practitioner</c:v>
                      </c:pt>
                    </c:strCache>
                  </c:strRef>
                </c:tx>
                <c:spPr>
                  <a:solidFill>
                    <a:schemeClr val="accent3">
                      <a:lumMod val="60000"/>
                    </a:schemeClr>
                  </a:solidFill>
                  <a:ln>
                    <a:noFill/>
                  </a:ln>
                  <a:effectLst/>
                </c:spPr>
                <c:invertIfNegative val="0"/>
                <c:cat>
                  <c:strRef>
                    <c:extLst xmlns:c15="http://schemas.microsoft.com/office/drawing/2012/chart">
                      <c:ext xmlns:c15="http://schemas.microsoft.com/office/drawing/2012/chart" uri="{02D57815-91ED-43cb-92C2-25804820EDAC}">
                        <c15:formulaRef>
                          <c15:sqref>('III. Detail Excl - ER &amp; LTC'!$C$6,'III. Detail Excl - ER &amp; LTC'!$F$6,'III. Detail Excl - ER &amp; LTC'!$I$6,'III. Detail Excl - ER &amp; LTC'!$L$6,'III. Detail Excl - ER &amp; LTC'!$S$6,'III. Detail Excl - ER &amp; LTC'!$V$6,'III. Detail Excl - ER &amp; LTC'!$Y$6,'III. Detail Excl - ER &amp; LTC'!$AB$6,'III. Detail Excl - ER &amp; LTC'!$AI$6,'III. Detail Excl - ER &amp; LTC'!$AL$6,'III. Detail Excl - ER &amp; LTC'!$AO$6,'III. Detail Excl - ER &amp; LTC'!$AR$6,'III. Detail Excl - ER &amp; LTC'!$AY$6,'III. Detail Excl - ER &amp; LTC'!$BB$6,'III. Detail Excl - ER &amp; LTC'!$BE$6,'III. Detail Excl - ER &amp; LTC'!$BH$6)</c15:sqref>
                        </c15:formulaRef>
                      </c:ext>
                    </c:extLst>
                    <c:strCache>
                      <c:ptCount val="16"/>
                      <c:pt idx="0">
                        <c:v>2020Q1</c:v>
                      </c:pt>
                      <c:pt idx="1">
                        <c:v>2020Q2</c:v>
                      </c:pt>
                      <c:pt idx="2">
                        <c:v>2020Q3</c:v>
                      </c:pt>
                      <c:pt idx="3">
                        <c:v>2020Q4</c:v>
                      </c:pt>
                      <c:pt idx="4">
                        <c:v>2021Q1</c:v>
                      </c:pt>
                      <c:pt idx="5">
                        <c:v>2021Q2</c:v>
                      </c:pt>
                      <c:pt idx="6">
                        <c:v>2021Q3</c:v>
                      </c:pt>
                      <c:pt idx="7">
                        <c:v>2021Q4</c:v>
                      </c:pt>
                      <c:pt idx="8">
                        <c:v>2022Q1</c:v>
                      </c:pt>
                      <c:pt idx="9">
                        <c:v>2022Q2</c:v>
                      </c:pt>
                      <c:pt idx="10">
                        <c:v>2022Q3</c:v>
                      </c:pt>
                      <c:pt idx="11">
                        <c:v>2022Q4</c:v>
                      </c:pt>
                      <c:pt idx="12">
                        <c:v>2023Q1</c:v>
                      </c:pt>
                      <c:pt idx="13">
                        <c:v>2023Q2</c:v>
                      </c:pt>
                      <c:pt idx="14">
                        <c:v>2023Q3</c:v>
                      </c:pt>
                      <c:pt idx="15">
                        <c:v>2023Q4</c:v>
                      </c:pt>
                    </c:strCache>
                  </c:strRef>
                </c:cat>
                <c:val>
                  <c:numRef>
                    <c:extLst xmlns:c15="http://schemas.microsoft.com/office/drawing/2012/chart">
                      <c:ext xmlns:c15="http://schemas.microsoft.com/office/drawing/2012/chart" uri="{02D57815-91ED-43cb-92C2-25804820EDAC}">
                        <c15:formulaRef>
                          <c15:sqref>('III. Detail Excl - ER &amp; LTC'!$C$11,'III. Detail Excl - ER &amp; LTC'!$F$11,'III. Detail Excl - ER &amp; LTC'!$I$11,'III. Detail Excl - ER &amp; LTC'!$L$11,'III. Detail Excl - ER &amp; LTC'!$S$11,'III. Detail Excl - ER &amp; LTC'!$V$11,'III. Detail Excl - ER &amp; LTC'!$Y$11,'III. Detail Excl - ER &amp; LTC'!$AB$11,'III. Detail Excl - ER &amp; LTC'!$AI$11,'III. Detail Excl - ER &amp; LTC'!$AL$11,'III. Detail Excl - ER &amp; LTC'!$AO$11,'III. Detail Excl - ER &amp; LTC'!$AR$11,'III. Detail Excl - ER &amp; LTC'!$AY$11,'III. Detail Excl - ER &amp; LTC'!$BB$11,'III. Detail Excl - ER &amp; LTC'!$BE$11,'III. Detail Excl - ER &amp; LTC'!$BH$11)</c15:sqref>
                        </c15:formulaRef>
                      </c:ext>
                    </c:extLst>
                    <c:numCache>
                      <c:formatCode>_(* #,##0_);_(* \(#,##0\);_(* "-"??_);_(@_)</c:formatCode>
                      <c:ptCount val="16"/>
                    </c:numCache>
                  </c:numRef>
                </c:val>
                <c:extLst xmlns:c15="http://schemas.microsoft.com/office/drawing/2012/chart">
                  <c:ext xmlns:c16="http://schemas.microsoft.com/office/drawing/2014/chart" uri="{C3380CC4-5D6E-409C-BE32-E72D297353CC}">
                    <c16:uniqueId val="{00000004-30A9-4DA7-9E42-E33DA2EEB6CD}"/>
                  </c:ext>
                </c:extLst>
              </c15:ser>
            </c15:filteredBarSeries>
            <c15:filteredBarSeries>
              <c15:ser>
                <c:idx val="5"/>
                <c:order val="5"/>
                <c:tx>
                  <c:strRef>
                    <c:extLst xmlns:c15="http://schemas.microsoft.com/office/drawing/2012/chart">
                      <c:ext xmlns:c15="http://schemas.microsoft.com/office/drawing/2012/chart" uri="{02D57815-91ED-43cb-92C2-25804820EDAC}">
                        <c15:formulaRef>
                          <c15:sqref>'III. Detail Excl - ER &amp; LTC'!$B$12</c15:sqref>
                        </c15:formulaRef>
                      </c:ext>
                    </c:extLst>
                    <c:strCache>
                      <c:ptCount val="1"/>
                      <c:pt idx="0">
                        <c:v>Unique Members with an Outpatient Visit for BH Services Provided by a Non-BH Practitioner</c:v>
                      </c:pt>
                    </c:strCache>
                  </c:strRef>
                </c:tx>
                <c:spPr>
                  <a:solidFill>
                    <a:srgbClr val="00968F"/>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('III. Detail Excl - ER &amp; LTC'!$C$6,'III. Detail Excl - ER &amp; LTC'!$F$6,'III. Detail Excl - ER &amp; LTC'!$I$6,'III. Detail Excl - ER &amp; LTC'!$L$6,'III. Detail Excl - ER &amp; LTC'!$S$6,'III. Detail Excl - ER &amp; LTC'!$V$6,'III. Detail Excl - ER &amp; LTC'!$Y$6,'III. Detail Excl - ER &amp; LTC'!$AB$6,'III. Detail Excl - ER &amp; LTC'!$AI$6,'III. Detail Excl - ER &amp; LTC'!$AL$6,'III. Detail Excl - ER &amp; LTC'!$AO$6,'III. Detail Excl - ER &amp; LTC'!$AR$6,'III. Detail Excl - ER &amp; LTC'!$AY$6,'III. Detail Excl - ER &amp; LTC'!$BB$6,'III. Detail Excl - ER &amp; LTC'!$BE$6,'III. Detail Excl - ER &amp; LTC'!$BH$6)</c15:sqref>
                        </c15:formulaRef>
                      </c:ext>
                    </c:extLst>
                    <c:strCache>
                      <c:ptCount val="16"/>
                      <c:pt idx="0">
                        <c:v>2020Q1</c:v>
                      </c:pt>
                      <c:pt idx="1">
                        <c:v>2020Q2</c:v>
                      </c:pt>
                      <c:pt idx="2">
                        <c:v>2020Q3</c:v>
                      </c:pt>
                      <c:pt idx="3">
                        <c:v>2020Q4</c:v>
                      </c:pt>
                      <c:pt idx="4">
                        <c:v>2021Q1</c:v>
                      </c:pt>
                      <c:pt idx="5">
                        <c:v>2021Q2</c:v>
                      </c:pt>
                      <c:pt idx="6">
                        <c:v>2021Q3</c:v>
                      </c:pt>
                      <c:pt idx="7">
                        <c:v>2021Q4</c:v>
                      </c:pt>
                      <c:pt idx="8">
                        <c:v>2022Q1</c:v>
                      </c:pt>
                      <c:pt idx="9">
                        <c:v>2022Q2</c:v>
                      </c:pt>
                      <c:pt idx="10">
                        <c:v>2022Q3</c:v>
                      </c:pt>
                      <c:pt idx="11">
                        <c:v>2022Q4</c:v>
                      </c:pt>
                      <c:pt idx="12">
                        <c:v>2023Q1</c:v>
                      </c:pt>
                      <c:pt idx="13">
                        <c:v>2023Q2</c:v>
                      </c:pt>
                      <c:pt idx="14">
                        <c:v>2023Q3</c:v>
                      </c:pt>
                      <c:pt idx="15">
                        <c:v>2023Q4</c:v>
                      </c:pt>
                    </c:strCache>
                  </c:strRef>
                </c:cat>
                <c:val>
                  <c:numRef>
                    <c:extLst xmlns:c15="http://schemas.microsoft.com/office/drawing/2012/chart">
                      <c:ext xmlns:c15="http://schemas.microsoft.com/office/drawing/2012/chart" uri="{02D57815-91ED-43cb-92C2-25804820EDAC}">
                        <c15:formulaRef>
                          <c15:sqref>('III. Detail Excl - ER &amp; LTC'!$C$12,'III. Detail Excl - ER &amp; LTC'!$F$12,'III. Detail Excl - ER &amp; LTC'!$I$12,'III. Detail Excl - ER &amp; LTC'!$L$12,'III. Detail Excl - ER &amp; LTC'!$S$12,'III. Detail Excl - ER &amp; LTC'!$V$12,'III. Detail Excl - ER &amp; LTC'!$Y$12,'III. Detail Excl - ER &amp; LTC'!$AB$12,'III. Detail Excl - ER &amp; LTC'!$AI$12,'III. Detail Excl - ER &amp; LTC'!$AL$12,'III. Detail Excl - ER &amp; LTC'!$AO$12,'III. Detail Excl - ER &amp; LTC'!$AR$12,'III. Detail Excl - ER &amp; LTC'!$AY$12,'III. Detail Excl - ER &amp; LTC'!$BB$12,'III. Detail Excl - ER &amp; LTC'!$BE$12,'III. Detail Excl - ER &amp; LTC'!$BH$12)</c15:sqref>
                        </c15:formulaRef>
                      </c:ext>
                    </c:extLst>
                    <c:numCache>
                      <c:formatCode>_(* #,##0_);_(* \(#,##0\);_(* "-"??_);_(@_)</c:formatCode>
                      <c:ptCount val="16"/>
                    </c:numCache>
                  </c:numRef>
                </c:val>
                <c:extLst xmlns:c15="http://schemas.microsoft.com/office/drawing/2012/chart">
                  <c:ext xmlns:c16="http://schemas.microsoft.com/office/drawing/2014/chart" uri="{C3380CC4-5D6E-409C-BE32-E72D297353CC}">
                    <c16:uniqueId val="{00000005-30A9-4DA7-9E42-E33DA2EEB6CD}"/>
                  </c:ext>
                </c:extLst>
              </c15:ser>
            </c15:filteredBarSeries>
            <c15:filteredBarSeries>
              <c15:ser>
                <c:idx val="7"/>
                <c:order val="7"/>
                <c:tx>
                  <c:strRef>
                    <c:extLst xmlns:c15="http://schemas.microsoft.com/office/drawing/2012/chart">
                      <c:ext xmlns:c15="http://schemas.microsoft.com/office/drawing/2012/chart" uri="{02D57815-91ED-43cb-92C2-25804820EDAC}">
                        <c15:formulaRef>
                          <c15:sqref>'III. Detail Excl - ER &amp; LTC'!$B$14</c15:sqref>
                        </c15:formulaRef>
                      </c:ext>
                    </c:extLst>
                    <c:strCache>
                      <c:ptCount val="1"/>
                      <c:pt idx="0">
                        <c:v>Encounter / Visits (Excluding ER &amp; LTC)</c:v>
                      </c:pt>
                    </c:strCache>
                  </c:strRef>
                </c:tx>
                <c:spPr>
                  <a:solidFill>
                    <a:schemeClr val="accent3">
                      <a:lumMod val="80000"/>
                      <a:lumOff val="20000"/>
                    </a:schemeClr>
                  </a:solidFill>
                  <a:ln>
                    <a:noFill/>
                  </a:ln>
                  <a:effectLst/>
                </c:spPr>
                <c:invertIfNegative val="0"/>
                <c:cat>
                  <c:strRef>
                    <c:extLst xmlns:c15="http://schemas.microsoft.com/office/drawing/2012/chart">
                      <c:ext xmlns:c15="http://schemas.microsoft.com/office/drawing/2012/chart" uri="{02D57815-91ED-43cb-92C2-25804820EDAC}">
                        <c15:formulaRef>
                          <c15:sqref>('III. Detail Excl - ER &amp; LTC'!$C$6,'III. Detail Excl - ER &amp; LTC'!$F$6,'III. Detail Excl - ER &amp; LTC'!$I$6,'III. Detail Excl - ER &amp; LTC'!$L$6,'III. Detail Excl - ER &amp; LTC'!$S$6,'III. Detail Excl - ER &amp; LTC'!$V$6,'III. Detail Excl - ER &amp; LTC'!$Y$6,'III. Detail Excl - ER &amp; LTC'!$AB$6,'III. Detail Excl - ER &amp; LTC'!$AI$6,'III. Detail Excl - ER &amp; LTC'!$AL$6,'III. Detail Excl - ER &amp; LTC'!$AO$6,'III. Detail Excl - ER &amp; LTC'!$AR$6,'III. Detail Excl - ER &amp; LTC'!$AY$6,'III. Detail Excl - ER &amp; LTC'!$BB$6,'III. Detail Excl - ER &amp; LTC'!$BE$6,'III. Detail Excl - ER &amp; LTC'!$BH$6)</c15:sqref>
                        </c15:formulaRef>
                      </c:ext>
                    </c:extLst>
                    <c:strCache>
                      <c:ptCount val="16"/>
                      <c:pt idx="0">
                        <c:v>2020Q1</c:v>
                      </c:pt>
                      <c:pt idx="1">
                        <c:v>2020Q2</c:v>
                      </c:pt>
                      <c:pt idx="2">
                        <c:v>2020Q3</c:v>
                      </c:pt>
                      <c:pt idx="3">
                        <c:v>2020Q4</c:v>
                      </c:pt>
                      <c:pt idx="4">
                        <c:v>2021Q1</c:v>
                      </c:pt>
                      <c:pt idx="5">
                        <c:v>2021Q2</c:v>
                      </c:pt>
                      <c:pt idx="6">
                        <c:v>2021Q3</c:v>
                      </c:pt>
                      <c:pt idx="7">
                        <c:v>2021Q4</c:v>
                      </c:pt>
                      <c:pt idx="8">
                        <c:v>2022Q1</c:v>
                      </c:pt>
                      <c:pt idx="9">
                        <c:v>2022Q2</c:v>
                      </c:pt>
                      <c:pt idx="10">
                        <c:v>2022Q3</c:v>
                      </c:pt>
                      <c:pt idx="11">
                        <c:v>2022Q4</c:v>
                      </c:pt>
                      <c:pt idx="12">
                        <c:v>2023Q1</c:v>
                      </c:pt>
                      <c:pt idx="13">
                        <c:v>2023Q2</c:v>
                      </c:pt>
                      <c:pt idx="14">
                        <c:v>2023Q3</c:v>
                      </c:pt>
                      <c:pt idx="15">
                        <c:v>2023Q4</c:v>
                      </c:pt>
                    </c:strCache>
                  </c:strRef>
                </c:cat>
                <c:val>
                  <c:numRef>
                    <c:extLst xmlns:c15="http://schemas.microsoft.com/office/drawing/2012/chart">
                      <c:ext xmlns:c15="http://schemas.microsoft.com/office/drawing/2012/chart" uri="{02D57815-91ED-43cb-92C2-25804820EDAC}">
                        <c15:formulaRef>
                          <c15:sqref>('III. Detail Excl - ER &amp; LTC'!$C$14,'III. Detail Excl - ER &amp; LTC'!$F$14,'III. Detail Excl - ER &amp; LTC'!$I$14,'III. Detail Excl - ER &amp; LTC'!$L$14,'III. Detail Excl - ER &amp; LTC'!$S$14,'III. Detail Excl - ER &amp; LTC'!$V$14,'III. Detail Excl - ER &amp; LTC'!$Y$14,'III. Detail Excl - ER &amp; LTC'!$AB$14,'III. Detail Excl - ER &amp; LTC'!$AI$14,'III. Detail Excl - ER &amp; LTC'!$AL$14,'III. Detail Excl - ER &amp; LTC'!$AO$14,'III. Detail Excl - ER &amp; LTC'!$AR$14,'III. Detail Excl - ER &amp; LTC'!$AY$14,'III. Detail Excl - ER &amp; LTC'!$BB$14,'III. Detail Excl - ER &amp; LTC'!$BE$14,'III. Detail Excl - ER &amp; LTC'!$BH$14)</c15:sqref>
                        </c15:formulaRef>
                      </c:ext>
                    </c:extLst>
                    <c:numCache>
                      <c:formatCode>General</c:formatCode>
                      <c:ptCount val="16"/>
                    </c:numCache>
                  </c:numRef>
                </c:val>
                <c:extLst xmlns:c15="http://schemas.microsoft.com/office/drawing/2012/chart">
                  <c:ext xmlns:c16="http://schemas.microsoft.com/office/drawing/2014/chart" uri="{C3380CC4-5D6E-409C-BE32-E72D297353CC}">
                    <c16:uniqueId val="{00000007-30A9-4DA7-9E42-E33DA2EEB6CD}"/>
                  </c:ext>
                </c:extLst>
              </c15:ser>
            </c15:filteredBarSeries>
            <c15:filteredBarSeries>
              <c15:ser>
                <c:idx val="8"/>
                <c:order val="8"/>
                <c:tx>
                  <c:strRef>
                    <c:extLst xmlns:c15="http://schemas.microsoft.com/office/drawing/2012/chart">
                      <c:ext xmlns:c15="http://schemas.microsoft.com/office/drawing/2012/chart" uri="{02D57815-91ED-43cb-92C2-25804820EDAC}">
                        <c15:formulaRef>
                          <c15:sqref>'III. Detail Excl - ER &amp; LTC'!$B$15</c15:sqref>
                        </c15:formulaRef>
                      </c:ext>
                    </c:extLst>
                    <c:strCache>
                      <c:ptCount val="1"/>
                      <c:pt idx="0">
                        <c:v>Avg. Payment per Visit for Outpatient BH Services with a BH Practitioner</c:v>
                      </c:pt>
                    </c:strCache>
                  </c:strRef>
                </c:tx>
                <c:spPr>
                  <a:solidFill>
                    <a:schemeClr val="accent5">
                      <a:lumMod val="80000"/>
                      <a:lumOff val="20000"/>
                    </a:schemeClr>
                  </a:solidFill>
                  <a:ln>
                    <a:noFill/>
                  </a:ln>
                  <a:effectLst/>
                </c:spPr>
                <c:invertIfNegative val="0"/>
                <c:cat>
                  <c:strRef>
                    <c:extLst xmlns:c15="http://schemas.microsoft.com/office/drawing/2012/chart">
                      <c:ext xmlns:c15="http://schemas.microsoft.com/office/drawing/2012/chart" uri="{02D57815-91ED-43cb-92C2-25804820EDAC}">
                        <c15:formulaRef>
                          <c15:sqref>('III. Detail Excl - ER &amp; LTC'!$C$6,'III. Detail Excl - ER &amp; LTC'!$F$6,'III. Detail Excl - ER &amp; LTC'!$I$6,'III. Detail Excl - ER &amp; LTC'!$L$6,'III. Detail Excl - ER &amp; LTC'!$S$6,'III. Detail Excl - ER &amp; LTC'!$V$6,'III. Detail Excl - ER &amp; LTC'!$Y$6,'III. Detail Excl - ER &amp; LTC'!$AB$6,'III. Detail Excl - ER &amp; LTC'!$AI$6,'III. Detail Excl - ER &amp; LTC'!$AL$6,'III. Detail Excl - ER &amp; LTC'!$AO$6,'III. Detail Excl - ER &amp; LTC'!$AR$6,'III. Detail Excl - ER &amp; LTC'!$AY$6,'III. Detail Excl - ER &amp; LTC'!$BB$6,'III. Detail Excl - ER &amp; LTC'!$BE$6,'III. Detail Excl - ER &amp; LTC'!$BH$6)</c15:sqref>
                        </c15:formulaRef>
                      </c:ext>
                    </c:extLst>
                    <c:strCache>
                      <c:ptCount val="16"/>
                      <c:pt idx="0">
                        <c:v>2020Q1</c:v>
                      </c:pt>
                      <c:pt idx="1">
                        <c:v>2020Q2</c:v>
                      </c:pt>
                      <c:pt idx="2">
                        <c:v>2020Q3</c:v>
                      </c:pt>
                      <c:pt idx="3">
                        <c:v>2020Q4</c:v>
                      </c:pt>
                      <c:pt idx="4">
                        <c:v>2021Q1</c:v>
                      </c:pt>
                      <c:pt idx="5">
                        <c:v>2021Q2</c:v>
                      </c:pt>
                      <c:pt idx="6">
                        <c:v>2021Q3</c:v>
                      </c:pt>
                      <c:pt idx="7">
                        <c:v>2021Q4</c:v>
                      </c:pt>
                      <c:pt idx="8">
                        <c:v>2022Q1</c:v>
                      </c:pt>
                      <c:pt idx="9">
                        <c:v>2022Q2</c:v>
                      </c:pt>
                      <c:pt idx="10">
                        <c:v>2022Q3</c:v>
                      </c:pt>
                      <c:pt idx="11">
                        <c:v>2022Q4</c:v>
                      </c:pt>
                      <c:pt idx="12">
                        <c:v>2023Q1</c:v>
                      </c:pt>
                      <c:pt idx="13">
                        <c:v>2023Q2</c:v>
                      </c:pt>
                      <c:pt idx="14">
                        <c:v>2023Q3</c:v>
                      </c:pt>
                      <c:pt idx="15">
                        <c:v>2023Q4</c:v>
                      </c:pt>
                    </c:strCache>
                  </c:strRef>
                </c:cat>
                <c:val>
                  <c:numRef>
                    <c:extLst xmlns:c15="http://schemas.microsoft.com/office/drawing/2012/chart">
                      <c:ext xmlns:c15="http://schemas.microsoft.com/office/drawing/2012/chart" uri="{02D57815-91ED-43cb-92C2-25804820EDAC}">
                        <c15:formulaRef>
                          <c15:sqref>('III. Detail Excl - ER &amp; LTC'!$C$15,'III. Detail Excl - ER &amp; LTC'!$F$15,'III. Detail Excl - ER &amp; LTC'!$I$15,'III. Detail Excl - ER &amp; LTC'!$L$15,'III. Detail Excl - ER &amp; LTC'!$S$15,'III. Detail Excl - ER &amp; LTC'!$V$15,'III. Detail Excl - ER &amp; LTC'!$Y$15,'III. Detail Excl - ER &amp; LTC'!$AB$15,'III. Detail Excl - ER &amp; LTC'!$AI$15,'III. Detail Excl - ER &amp; LTC'!$AL$15,'III. Detail Excl - ER &amp; LTC'!$AO$15,'III. Detail Excl - ER &amp; LTC'!$AR$15,'III. Detail Excl - ER &amp; LTC'!$AY$15,'III. Detail Excl - ER &amp; LTC'!$BB$15,'III. Detail Excl - ER &amp; LTC'!$BE$15,'III. Detail Excl - ER &amp; LTC'!$BH$15)</c15:sqref>
                        </c15:formulaRef>
                      </c:ext>
                    </c:extLst>
                    <c:numCache>
                      <c:formatCode>_("$"* #,##0.00_);_("$"* \(#,##0.00\);_("$"* "-"??_);_(@_)</c:formatCode>
                      <c:ptCount val="1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numCache>
                  </c:numRef>
                </c:val>
                <c:extLst xmlns:c15="http://schemas.microsoft.com/office/drawing/2012/chart">
                  <c:ext xmlns:c16="http://schemas.microsoft.com/office/drawing/2014/chart" uri="{C3380CC4-5D6E-409C-BE32-E72D297353CC}">
                    <c16:uniqueId val="{00000008-30A9-4DA7-9E42-E33DA2EEB6CD}"/>
                  </c:ext>
                </c:extLst>
              </c15:ser>
            </c15:filteredBarSeries>
            <c15:filteredBarSeries>
              <c15:ser>
                <c:idx val="9"/>
                <c:order val="9"/>
                <c:tx>
                  <c:strRef>
                    <c:extLst xmlns:c15="http://schemas.microsoft.com/office/drawing/2012/chart">
                      <c:ext xmlns:c15="http://schemas.microsoft.com/office/drawing/2012/chart" uri="{02D57815-91ED-43cb-92C2-25804820EDAC}">
                        <c15:formulaRef>
                          <c15:sqref>'III. Detail Excl - ER &amp; LTC'!$B$16</c15:sqref>
                        </c15:formulaRef>
                      </c:ext>
                    </c:extLst>
                    <c:strCache>
                      <c:ptCount val="1"/>
                      <c:pt idx="0">
                        <c:v>Avg. Payment per Visit for Outpatient BH Services with a Non-BH Practitioner</c:v>
                      </c:pt>
                    </c:strCache>
                  </c:strRef>
                </c:tx>
                <c:spPr>
                  <a:solidFill>
                    <a:schemeClr val="accent1">
                      <a:lumMod val="80000"/>
                    </a:schemeClr>
                  </a:solidFill>
                  <a:ln>
                    <a:noFill/>
                  </a:ln>
                  <a:effectLst/>
                </c:spPr>
                <c:invertIfNegative val="0"/>
                <c:cat>
                  <c:strRef>
                    <c:extLst xmlns:c15="http://schemas.microsoft.com/office/drawing/2012/chart">
                      <c:ext xmlns:c15="http://schemas.microsoft.com/office/drawing/2012/chart" uri="{02D57815-91ED-43cb-92C2-25804820EDAC}">
                        <c15:formulaRef>
                          <c15:sqref>('III. Detail Excl - ER &amp; LTC'!$C$6,'III. Detail Excl - ER &amp; LTC'!$F$6,'III. Detail Excl - ER &amp; LTC'!$I$6,'III. Detail Excl - ER &amp; LTC'!$L$6,'III. Detail Excl - ER &amp; LTC'!$S$6,'III. Detail Excl - ER &amp; LTC'!$V$6,'III. Detail Excl - ER &amp; LTC'!$Y$6,'III. Detail Excl - ER &amp; LTC'!$AB$6,'III. Detail Excl - ER &amp; LTC'!$AI$6,'III. Detail Excl - ER &amp; LTC'!$AL$6,'III. Detail Excl - ER &amp; LTC'!$AO$6,'III. Detail Excl - ER &amp; LTC'!$AR$6,'III. Detail Excl - ER &amp; LTC'!$AY$6,'III. Detail Excl - ER &amp; LTC'!$BB$6,'III. Detail Excl - ER &amp; LTC'!$BE$6,'III. Detail Excl - ER &amp; LTC'!$BH$6)</c15:sqref>
                        </c15:formulaRef>
                      </c:ext>
                    </c:extLst>
                    <c:strCache>
                      <c:ptCount val="16"/>
                      <c:pt idx="0">
                        <c:v>2020Q1</c:v>
                      </c:pt>
                      <c:pt idx="1">
                        <c:v>2020Q2</c:v>
                      </c:pt>
                      <c:pt idx="2">
                        <c:v>2020Q3</c:v>
                      </c:pt>
                      <c:pt idx="3">
                        <c:v>2020Q4</c:v>
                      </c:pt>
                      <c:pt idx="4">
                        <c:v>2021Q1</c:v>
                      </c:pt>
                      <c:pt idx="5">
                        <c:v>2021Q2</c:v>
                      </c:pt>
                      <c:pt idx="6">
                        <c:v>2021Q3</c:v>
                      </c:pt>
                      <c:pt idx="7">
                        <c:v>2021Q4</c:v>
                      </c:pt>
                      <c:pt idx="8">
                        <c:v>2022Q1</c:v>
                      </c:pt>
                      <c:pt idx="9">
                        <c:v>2022Q2</c:v>
                      </c:pt>
                      <c:pt idx="10">
                        <c:v>2022Q3</c:v>
                      </c:pt>
                      <c:pt idx="11">
                        <c:v>2022Q4</c:v>
                      </c:pt>
                      <c:pt idx="12">
                        <c:v>2023Q1</c:v>
                      </c:pt>
                      <c:pt idx="13">
                        <c:v>2023Q2</c:v>
                      </c:pt>
                      <c:pt idx="14">
                        <c:v>2023Q3</c:v>
                      </c:pt>
                      <c:pt idx="15">
                        <c:v>2023Q4</c:v>
                      </c:pt>
                    </c:strCache>
                  </c:strRef>
                </c:cat>
                <c:val>
                  <c:numRef>
                    <c:extLst xmlns:c15="http://schemas.microsoft.com/office/drawing/2012/chart">
                      <c:ext xmlns:c15="http://schemas.microsoft.com/office/drawing/2012/chart" uri="{02D57815-91ED-43cb-92C2-25804820EDAC}">
                        <c15:formulaRef>
                          <c15:sqref>('III. Detail Excl - ER &amp; LTC'!$C$16,'III. Detail Excl - ER &amp; LTC'!$F$16,'III. Detail Excl - ER &amp; LTC'!$I$16,'III. Detail Excl - ER &amp; LTC'!$L$16,'III. Detail Excl - ER &amp; LTC'!$S$16,'III. Detail Excl - ER &amp; LTC'!$V$16,'III. Detail Excl - ER &amp; LTC'!$Y$16,'III. Detail Excl - ER &amp; LTC'!$AB$16,'III. Detail Excl - ER &amp; LTC'!$AI$16,'III. Detail Excl - ER &amp; LTC'!$AL$16,'III. Detail Excl - ER &amp; LTC'!$AO$16,'III. Detail Excl - ER &amp; LTC'!$AR$16,'III. Detail Excl - ER &amp; LTC'!$AY$16,'III. Detail Excl - ER &amp; LTC'!$BB$16,'III. Detail Excl - ER &amp; LTC'!$BE$16,'III. Detail Excl - ER &amp; LTC'!$BH$16)</c15:sqref>
                        </c15:formulaRef>
                      </c:ext>
                    </c:extLst>
                    <c:numCache>
                      <c:formatCode>_("$"* #,##0.00_);_("$"* \(#,##0.00\);_("$"* "-"??_);_(@_)</c:formatCode>
                      <c:ptCount val="1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numCache>
                  </c:numRef>
                </c:val>
                <c:extLst xmlns:c15="http://schemas.microsoft.com/office/drawing/2012/chart">
                  <c:ext xmlns:c16="http://schemas.microsoft.com/office/drawing/2014/chart" uri="{C3380CC4-5D6E-409C-BE32-E72D297353CC}">
                    <c16:uniqueId val="{00000009-30A9-4DA7-9E42-E33DA2EEB6CD}"/>
                  </c:ext>
                </c:extLst>
              </c15:ser>
            </c15:filteredBarSeries>
            <c15:filteredBarSeries>
              <c15:ser>
                <c:idx val="10"/>
                <c:order val="10"/>
                <c:tx>
                  <c:strRef>
                    <c:extLst xmlns:c15="http://schemas.microsoft.com/office/drawing/2012/chart">
                      <c:ext xmlns:c15="http://schemas.microsoft.com/office/drawing/2012/chart" uri="{02D57815-91ED-43cb-92C2-25804820EDAC}">
                        <c15:formulaRef>
                          <c15:sqref>'III. Detail Excl - ER &amp; LTC'!$B$17</c15:sqref>
                        </c15:formulaRef>
                      </c:ext>
                    </c:extLst>
                    <c:strCache>
                      <c:ptCount val="1"/>
                      <c:pt idx="0">
                        <c:v>Visits for Outpatient BH Services with a BH Practitioner</c:v>
                      </c:pt>
                    </c:strCache>
                  </c:strRef>
                </c:tx>
                <c:spPr>
                  <a:solidFill>
                    <a:schemeClr val="accent3">
                      <a:lumMod val="80000"/>
                    </a:schemeClr>
                  </a:solidFill>
                  <a:ln>
                    <a:noFill/>
                  </a:ln>
                  <a:effectLst/>
                </c:spPr>
                <c:invertIfNegative val="0"/>
                <c:cat>
                  <c:strRef>
                    <c:extLst xmlns:c15="http://schemas.microsoft.com/office/drawing/2012/chart">
                      <c:ext xmlns:c15="http://schemas.microsoft.com/office/drawing/2012/chart" uri="{02D57815-91ED-43cb-92C2-25804820EDAC}">
                        <c15:formulaRef>
                          <c15:sqref>('III. Detail Excl - ER &amp; LTC'!$C$6,'III. Detail Excl - ER &amp; LTC'!$F$6,'III. Detail Excl - ER &amp; LTC'!$I$6,'III. Detail Excl - ER &amp; LTC'!$L$6,'III. Detail Excl - ER &amp; LTC'!$S$6,'III. Detail Excl - ER &amp; LTC'!$V$6,'III. Detail Excl - ER &amp; LTC'!$Y$6,'III. Detail Excl - ER &amp; LTC'!$AB$6,'III. Detail Excl - ER &amp; LTC'!$AI$6,'III. Detail Excl - ER &amp; LTC'!$AL$6,'III. Detail Excl - ER &amp; LTC'!$AO$6,'III. Detail Excl - ER &amp; LTC'!$AR$6,'III. Detail Excl - ER &amp; LTC'!$AY$6,'III. Detail Excl - ER &amp; LTC'!$BB$6,'III. Detail Excl - ER &amp; LTC'!$BE$6,'III. Detail Excl - ER &amp; LTC'!$BH$6)</c15:sqref>
                        </c15:formulaRef>
                      </c:ext>
                    </c:extLst>
                    <c:strCache>
                      <c:ptCount val="16"/>
                      <c:pt idx="0">
                        <c:v>2020Q1</c:v>
                      </c:pt>
                      <c:pt idx="1">
                        <c:v>2020Q2</c:v>
                      </c:pt>
                      <c:pt idx="2">
                        <c:v>2020Q3</c:v>
                      </c:pt>
                      <c:pt idx="3">
                        <c:v>2020Q4</c:v>
                      </c:pt>
                      <c:pt idx="4">
                        <c:v>2021Q1</c:v>
                      </c:pt>
                      <c:pt idx="5">
                        <c:v>2021Q2</c:v>
                      </c:pt>
                      <c:pt idx="6">
                        <c:v>2021Q3</c:v>
                      </c:pt>
                      <c:pt idx="7">
                        <c:v>2021Q4</c:v>
                      </c:pt>
                      <c:pt idx="8">
                        <c:v>2022Q1</c:v>
                      </c:pt>
                      <c:pt idx="9">
                        <c:v>2022Q2</c:v>
                      </c:pt>
                      <c:pt idx="10">
                        <c:v>2022Q3</c:v>
                      </c:pt>
                      <c:pt idx="11">
                        <c:v>2022Q4</c:v>
                      </c:pt>
                      <c:pt idx="12">
                        <c:v>2023Q1</c:v>
                      </c:pt>
                      <c:pt idx="13">
                        <c:v>2023Q2</c:v>
                      </c:pt>
                      <c:pt idx="14">
                        <c:v>2023Q3</c:v>
                      </c:pt>
                      <c:pt idx="15">
                        <c:v>2023Q4</c:v>
                      </c:pt>
                    </c:strCache>
                  </c:strRef>
                </c:cat>
                <c:val>
                  <c:numRef>
                    <c:extLst xmlns:c15="http://schemas.microsoft.com/office/drawing/2012/chart">
                      <c:ext xmlns:c15="http://schemas.microsoft.com/office/drawing/2012/chart" uri="{02D57815-91ED-43cb-92C2-25804820EDAC}">
                        <c15:formulaRef>
                          <c15:sqref>('III. Detail Excl - ER &amp; LTC'!$C$17,'III. Detail Excl - ER &amp; LTC'!$F$17,'III. Detail Excl - ER &amp; LTC'!$I$17,'III. Detail Excl - ER &amp; LTC'!$L$17,'III. Detail Excl - ER &amp; LTC'!$S$17,'III. Detail Excl - ER &amp; LTC'!$V$17,'III. Detail Excl - ER &amp; LTC'!$Y$17,'III. Detail Excl - ER &amp; LTC'!$AB$17,'III. Detail Excl - ER &amp; LTC'!$AI$17,'III. Detail Excl - ER &amp; LTC'!$AL$17,'III. Detail Excl - ER &amp; LTC'!$AO$17,'III. Detail Excl - ER &amp; LTC'!$AR$17,'III. Detail Excl - ER &amp; LTC'!$AY$17,'III. Detail Excl - ER &amp; LTC'!$BB$17,'III. Detail Excl - ER &amp; LTC'!$BE$17,'III. Detail Excl - ER &amp; LTC'!$BH$17)</c15:sqref>
                        </c15:formulaRef>
                      </c:ext>
                    </c:extLst>
                    <c:numCache>
                      <c:formatCode>_(* #,##0_);_(* \(#,##0\);_(* "-"??_);_(@_)</c:formatCode>
                      <c:ptCount val="16"/>
                    </c:numCache>
                  </c:numRef>
                </c:val>
                <c:extLst xmlns:c15="http://schemas.microsoft.com/office/drawing/2012/chart">
                  <c:ext xmlns:c16="http://schemas.microsoft.com/office/drawing/2014/chart" uri="{C3380CC4-5D6E-409C-BE32-E72D297353CC}">
                    <c16:uniqueId val="{0000000A-30A9-4DA7-9E42-E33DA2EEB6CD}"/>
                  </c:ext>
                </c:extLst>
              </c15:ser>
            </c15:filteredBarSeries>
            <c15:filteredBarSeries>
              <c15:ser>
                <c:idx val="11"/>
                <c:order val="11"/>
                <c:tx>
                  <c:strRef>
                    <c:extLst xmlns:c15="http://schemas.microsoft.com/office/drawing/2012/chart">
                      <c:ext xmlns:c15="http://schemas.microsoft.com/office/drawing/2012/chart" uri="{02D57815-91ED-43cb-92C2-25804820EDAC}">
                        <c15:formulaRef>
                          <c15:sqref>'III. Detail Excl - ER &amp; LTC'!$B$18</c15:sqref>
                        </c15:formulaRef>
                      </c:ext>
                    </c:extLst>
                    <c:strCache>
                      <c:ptCount val="1"/>
                      <c:pt idx="0">
                        <c:v>Visits for Outpatient BH Services with a Non-BH Practitioner</c:v>
                      </c:pt>
                    </c:strCache>
                  </c:strRef>
                </c:tx>
                <c:spPr>
                  <a:solidFill>
                    <a:schemeClr val="accent5">
                      <a:lumMod val="80000"/>
                    </a:schemeClr>
                  </a:solidFill>
                  <a:ln>
                    <a:noFill/>
                  </a:ln>
                  <a:effectLst/>
                </c:spPr>
                <c:invertIfNegative val="0"/>
                <c:cat>
                  <c:strRef>
                    <c:extLst xmlns:c15="http://schemas.microsoft.com/office/drawing/2012/chart">
                      <c:ext xmlns:c15="http://schemas.microsoft.com/office/drawing/2012/chart" uri="{02D57815-91ED-43cb-92C2-25804820EDAC}">
                        <c15:formulaRef>
                          <c15:sqref>('III. Detail Excl - ER &amp; LTC'!$C$6,'III. Detail Excl - ER &amp; LTC'!$F$6,'III. Detail Excl - ER &amp; LTC'!$I$6,'III. Detail Excl - ER &amp; LTC'!$L$6,'III. Detail Excl - ER &amp; LTC'!$S$6,'III. Detail Excl - ER &amp; LTC'!$V$6,'III. Detail Excl - ER &amp; LTC'!$Y$6,'III. Detail Excl - ER &amp; LTC'!$AB$6,'III. Detail Excl - ER &amp; LTC'!$AI$6,'III. Detail Excl - ER &amp; LTC'!$AL$6,'III. Detail Excl - ER &amp; LTC'!$AO$6,'III. Detail Excl - ER &amp; LTC'!$AR$6,'III. Detail Excl - ER &amp; LTC'!$AY$6,'III. Detail Excl - ER &amp; LTC'!$BB$6,'III. Detail Excl - ER &amp; LTC'!$BE$6,'III. Detail Excl - ER &amp; LTC'!$BH$6)</c15:sqref>
                        </c15:formulaRef>
                      </c:ext>
                    </c:extLst>
                    <c:strCache>
                      <c:ptCount val="16"/>
                      <c:pt idx="0">
                        <c:v>2020Q1</c:v>
                      </c:pt>
                      <c:pt idx="1">
                        <c:v>2020Q2</c:v>
                      </c:pt>
                      <c:pt idx="2">
                        <c:v>2020Q3</c:v>
                      </c:pt>
                      <c:pt idx="3">
                        <c:v>2020Q4</c:v>
                      </c:pt>
                      <c:pt idx="4">
                        <c:v>2021Q1</c:v>
                      </c:pt>
                      <c:pt idx="5">
                        <c:v>2021Q2</c:v>
                      </c:pt>
                      <c:pt idx="6">
                        <c:v>2021Q3</c:v>
                      </c:pt>
                      <c:pt idx="7">
                        <c:v>2021Q4</c:v>
                      </c:pt>
                      <c:pt idx="8">
                        <c:v>2022Q1</c:v>
                      </c:pt>
                      <c:pt idx="9">
                        <c:v>2022Q2</c:v>
                      </c:pt>
                      <c:pt idx="10">
                        <c:v>2022Q3</c:v>
                      </c:pt>
                      <c:pt idx="11">
                        <c:v>2022Q4</c:v>
                      </c:pt>
                      <c:pt idx="12">
                        <c:v>2023Q1</c:v>
                      </c:pt>
                      <c:pt idx="13">
                        <c:v>2023Q2</c:v>
                      </c:pt>
                      <c:pt idx="14">
                        <c:v>2023Q3</c:v>
                      </c:pt>
                      <c:pt idx="15">
                        <c:v>2023Q4</c:v>
                      </c:pt>
                    </c:strCache>
                  </c:strRef>
                </c:cat>
                <c:val>
                  <c:numRef>
                    <c:extLst xmlns:c15="http://schemas.microsoft.com/office/drawing/2012/chart">
                      <c:ext xmlns:c15="http://schemas.microsoft.com/office/drawing/2012/chart" uri="{02D57815-91ED-43cb-92C2-25804820EDAC}">
                        <c15:formulaRef>
                          <c15:sqref>('III. Detail Excl - ER &amp; LTC'!$C$18,'III. Detail Excl - ER &amp; LTC'!$F$18,'III. Detail Excl - ER &amp; LTC'!$I$18,'III. Detail Excl - ER &amp; LTC'!$L$18,'III. Detail Excl - ER &amp; LTC'!$S$18,'III. Detail Excl - ER &amp; LTC'!$V$18,'III. Detail Excl - ER &amp; LTC'!$Y$18,'III. Detail Excl - ER &amp; LTC'!$AB$18,'III. Detail Excl - ER &amp; LTC'!$AI$18,'III. Detail Excl - ER &amp; LTC'!$AL$18,'III. Detail Excl - ER &amp; LTC'!$AO$18,'III. Detail Excl - ER &amp; LTC'!$AR$18,'III. Detail Excl - ER &amp; LTC'!$AY$18,'III. Detail Excl - ER &amp; LTC'!$BB$18,'III. Detail Excl - ER &amp; LTC'!$BE$18,'III. Detail Excl - ER &amp; LTC'!$BH$18)</c15:sqref>
                        </c15:formulaRef>
                      </c:ext>
                    </c:extLst>
                    <c:numCache>
                      <c:formatCode>_(* #,##0_);_(* \(#,##0\);_(* "-"??_);_(@_)</c:formatCode>
                      <c:ptCount val="16"/>
                    </c:numCache>
                  </c:numRef>
                </c:val>
                <c:extLst xmlns:c15="http://schemas.microsoft.com/office/drawing/2012/chart">
                  <c:ext xmlns:c16="http://schemas.microsoft.com/office/drawing/2014/chart" uri="{C3380CC4-5D6E-409C-BE32-E72D297353CC}">
                    <c16:uniqueId val="{0000000B-30A9-4DA7-9E42-E33DA2EEB6CD}"/>
                  </c:ext>
                </c:extLst>
              </c15:ser>
            </c15:filteredBarSeries>
            <c15:filteredBarSeries>
              <c15:ser>
                <c:idx val="12"/>
                <c:order val="12"/>
                <c:tx>
                  <c:strRef>
                    <c:extLst xmlns:c15="http://schemas.microsoft.com/office/drawing/2012/chart">
                      <c:ext xmlns:c15="http://schemas.microsoft.com/office/drawing/2012/chart" uri="{02D57815-91ED-43cb-92C2-25804820EDAC}">
                        <c15:formulaRef>
                          <c15:sqref>'III. Detail Excl - ER &amp; LTC'!$B$19</c15:sqref>
                        </c15:formulaRef>
                      </c:ext>
                    </c:extLst>
                    <c:strCache>
                      <c:ptCount val="1"/>
                      <c:pt idx="0">
                        <c:v>Percentage of Visits for Outpatient BH Services with a BH Practitioner</c:v>
                      </c:pt>
                    </c:strCache>
                  </c:strRef>
                </c:tx>
                <c:spPr>
                  <a:solidFill>
                    <a:srgbClr val="00386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('III. Detail Excl - ER &amp; LTC'!$C$6,'III. Detail Excl - ER &amp; LTC'!$F$6,'III. Detail Excl - ER &amp; LTC'!$I$6,'III. Detail Excl - ER &amp; LTC'!$L$6,'III. Detail Excl - ER &amp; LTC'!$S$6,'III. Detail Excl - ER &amp; LTC'!$V$6,'III. Detail Excl - ER &amp; LTC'!$Y$6,'III. Detail Excl - ER &amp; LTC'!$AB$6,'III. Detail Excl - ER &amp; LTC'!$AI$6,'III. Detail Excl - ER &amp; LTC'!$AL$6,'III. Detail Excl - ER &amp; LTC'!$AO$6,'III. Detail Excl - ER &amp; LTC'!$AR$6,'III. Detail Excl - ER &amp; LTC'!$AY$6,'III. Detail Excl - ER &amp; LTC'!$BB$6,'III. Detail Excl - ER &amp; LTC'!$BE$6,'III. Detail Excl - ER &amp; LTC'!$BH$6)</c15:sqref>
                        </c15:formulaRef>
                      </c:ext>
                    </c:extLst>
                    <c:strCache>
                      <c:ptCount val="16"/>
                      <c:pt idx="0">
                        <c:v>2020Q1</c:v>
                      </c:pt>
                      <c:pt idx="1">
                        <c:v>2020Q2</c:v>
                      </c:pt>
                      <c:pt idx="2">
                        <c:v>2020Q3</c:v>
                      </c:pt>
                      <c:pt idx="3">
                        <c:v>2020Q4</c:v>
                      </c:pt>
                      <c:pt idx="4">
                        <c:v>2021Q1</c:v>
                      </c:pt>
                      <c:pt idx="5">
                        <c:v>2021Q2</c:v>
                      </c:pt>
                      <c:pt idx="6">
                        <c:v>2021Q3</c:v>
                      </c:pt>
                      <c:pt idx="7">
                        <c:v>2021Q4</c:v>
                      </c:pt>
                      <c:pt idx="8">
                        <c:v>2022Q1</c:v>
                      </c:pt>
                      <c:pt idx="9">
                        <c:v>2022Q2</c:v>
                      </c:pt>
                      <c:pt idx="10">
                        <c:v>2022Q3</c:v>
                      </c:pt>
                      <c:pt idx="11">
                        <c:v>2022Q4</c:v>
                      </c:pt>
                      <c:pt idx="12">
                        <c:v>2023Q1</c:v>
                      </c:pt>
                      <c:pt idx="13">
                        <c:v>2023Q2</c:v>
                      </c:pt>
                      <c:pt idx="14">
                        <c:v>2023Q3</c:v>
                      </c:pt>
                      <c:pt idx="15">
                        <c:v>2023Q4</c:v>
                      </c:pt>
                    </c:strCache>
                  </c:strRef>
                </c:cat>
                <c:val>
                  <c:numRef>
                    <c:extLst xmlns:c15="http://schemas.microsoft.com/office/drawing/2012/chart">
                      <c:ext xmlns:c15="http://schemas.microsoft.com/office/drawing/2012/chart" uri="{02D57815-91ED-43cb-92C2-25804820EDAC}">
                        <c15:formulaRef>
                          <c15:sqref>('III. Detail Excl - ER &amp; LTC'!$C$19,'III. Detail Excl - ER &amp; LTC'!$F$19,'III. Detail Excl - ER &amp; LTC'!$I$19,'III. Detail Excl - ER &amp; LTC'!$L$19,'III. Detail Excl - ER &amp; LTC'!$S$19,'III. Detail Excl - ER &amp; LTC'!$V$19,'III. Detail Excl - ER &amp; LTC'!$Y$19,'III. Detail Excl - ER &amp; LTC'!$AB$19,'III. Detail Excl - ER &amp; LTC'!$AI$19,'III. Detail Excl - ER &amp; LTC'!$AL$19,'III. Detail Excl - ER &amp; LTC'!$AO$19,'III. Detail Excl - ER &amp; LTC'!$AR$19,'III. Detail Excl - ER &amp; LTC'!$AY$19,'III. Detail Excl - ER &amp; LTC'!$BB$19,'III. Detail Excl - ER &amp; LTC'!$BE$19,'III. Detail Excl - ER &amp; LTC'!$BH$19)</c15:sqref>
                        </c15:formulaRef>
                      </c:ext>
                    </c:extLst>
                    <c:numCache>
                      <c:formatCode>0.0%</c:formatCode>
                      <c:ptCount val="1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numCache>
                  </c:numRef>
                </c:val>
                <c:extLst xmlns:c15="http://schemas.microsoft.com/office/drawing/2012/chart">
                  <c:ext xmlns:c16="http://schemas.microsoft.com/office/drawing/2014/chart" uri="{C3380CC4-5D6E-409C-BE32-E72D297353CC}">
                    <c16:uniqueId val="{0000000C-30A9-4DA7-9E42-E33DA2EEB6CD}"/>
                  </c:ext>
                </c:extLst>
              </c15:ser>
            </c15:filteredBarSeries>
            <c15:filteredBarSeries>
              <c15:ser>
                <c:idx val="13"/>
                <c:order val="13"/>
                <c:tx>
                  <c:strRef>
                    <c:extLst xmlns:c15="http://schemas.microsoft.com/office/drawing/2012/chart">
                      <c:ext xmlns:c15="http://schemas.microsoft.com/office/drawing/2012/chart" uri="{02D57815-91ED-43cb-92C2-25804820EDAC}">
                        <c15:formulaRef>
                          <c15:sqref>'III. Detail Excl - ER &amp; LTC'!$B$20</c15:sqref>
                        </c15:formulaRef>
                      </c:ext>
                    </c:extLst>
                    <c:strCache>
                      <c:ptCount val="1"/>
                      <c:pt idx="0">
                        <c:v>Percentage of Visits for Outpatient BH Services with a Non-BH Practitioner</c:v>
                      </c:pt>
                    </c:strCache>
                  </c:strRef>
                </c:tx>
                <c:spPr>
                  <a:solidFill>
                    <a:srgbClr val="00968F"/>
                  </a:solidFill>
                  <a:ln>
                    <a:noFill/>
                  </a:ln>
                  <a:effectLst/>
                </c:spPr>
                <c:invertIfNegative val="0"/>
                <c:dLbls>
                  <c:dLbl>
                    <c:idx val="0"/>
                    <c:layout>
                      <c:manualLayout>
                        <c:x val="-3.1478582597537589E-17"/>
                        <c:y val="-2.6595744680851064E-2"/>
                      </c:manualLayout>
                    </c:layout>
                    <c:showLegendKey val="0"/>
                    <c:showVal val="1"/>
                    <c:showCatName val="0"/>
                    <c:showSerName val="0"/>
                    <c:showPercent val="0"/>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0D-30A9-4DA7-9E42-E33DA2EEB6CD}"/>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('III. Detail Excl - ER &amp; LTC'!$C$6,'III. Detail Excl - ER &amp; LTC'!$F$6,'III. Detail Excl - ER &amp; LTC'!$I$6,'III. Detail Excl - ER &amp; LTC'!$L$6,'III. Detail Excl - ER &amp; LTC'!$S$6,'III. Detail Excl - ER &amp; LTC'!$V$6,'III. Detail Excl - ER &amp; LTC'!$Y$6,'III. Detail Excl - ER &amp; LTC'!$AB$6,'III. Detail Excl - ER &amp; LTC'!$AI$6,'III. Detail Excl - ER &amp; LTC'!$AL$6,'III. Detail Excl - ER &amp; LTC'!$AO$6,'III. Detail Excl - ER &amp; LTC'!$AR$6,'III. Detail Excl - ER &amp; LTC'!$AY$6,'III. Detail Excl - ER &amp; LTC'!$BB$6,'III. Detail Excl - ER &amp; LTC'!$BE$6,'III. Detail Excl - ER &amp; LTC'!$BH$6)</c15:sqref>
                        </c15:formulaRef>
                      </c:ext>
                    </c:extLst>
                    <c:strCache>
                      <c:ptCount val="16"/>
                      <c:pt idx="0">
                        <c:v>2020Q1</c:v>
                      </c:pt>
                      <c:pt idx="1">
                        <c:v>2020Q2</c:v>
                      </c:pt>
                      <c:pt idx="2">
                        <c:v>2020Q3</c:v>
                      </c:pt>
                      <c:pt idx="3">
                        <c:v>2020Q4</c:v>
                      </c:pt>
                      <c:pt idx="4">
                        <c:v>2021Q1</c:v>
                      </c:pt>
                      <c:pt idx="5">
                        <c:v>2021Q2</c:v>
                      </c:pt>
                      <c:pt idx="6">
                        <c:v>2021Q3</c:v>
                      </c:pt>
                      <c:pt idx="7">
                        <c:v>2021Q4</c:v>
                      </c:pt>
                      <c:pt idx="8">
                        <c:v>2022Q1</c:v>
                      </c:pt>
                      <c:pt idx="9">
                        <c:v>2022Q2</c:v>
                      </c:pt>
                      <c:pt idx="10">
                        <c:v>2022Q3</c:v>
                      </c:pt>
                      <c:pt idx="11">
                        <c:v>2022Q4</c:v>
                      </c:pt>
                      <c:pt idx="12">
                        <c:v>2023Q1</c:v>
                      </c:pt>
                      <c:pt idx="13">
                        <c:v>2023Q2</c:v>
                      </c:pt>
                      <c:pt idx="14">
                        <c:v>2023Q3</c:v>
                      </c:pt>
                      <c:pt idx="15">
                        <c:v>2023Q4</c:v>
                      </c:pt>
                    </c:strCache>
                  </c:strRef>
                </c:cat>
                <c:val>
                  <c:numRef>
                    <c:extLst xmlns:c15="http://schemas.microsoft.com/office/drawing/2012/chart">
                      <c:ext xmlns:c15="http://schemas.microsoft.com/office/drawing/2012/chart" uri="{02D57815-91ED-43cb-92C2-25804820EDAC}">
                        <c15:formulaRef>
                          <c15:sqref>('III. Detail Excl - ER &amp; LTC'!$C$20,'III. Detail Excl - ER &amp; LTC'!$F$20,'III. Detail Excl - ER &amp; LTC'!$I$20,'III. Detail Excl - ER &amp; LTC'!$L$20,'III. Detail Excl - ER &amp; LTC'!$S$20,'III. Detail Excl - ER &amp; LTC'!$V$20,'III. Detail Excl - ER &amp; LTC'!$Y$20,'III. Detail Excl - ER &amp; LTC'!$AB$20,'III. Detail Excl - ER &amp; LTC'!$AI$20,'III. Detail Excl - ER &amp; LTC'!$AL$20,'III. Detail Excl - ER &amp; LTC'!$AO$20,'III. Detail Excl - ER &amp; LTC'!$AR$20,'III. Detail Excl - ER &amp; LTC'!$AY$20,'III. Detail Excl - ER &amp; LTC'!$BB$20,'III. Detail Excl - ER &amp; LTC'!$BE$20,'III. Detail Excl - ER &amp; LTC'!$BH$20)</c15:sqref>
                        </c15:formulaRef>
                      </c:ext>
                    </c:extLst>
                    <c:numCache>
                      <c:formatCode>0.0%</c:formatCode>
                      <c:ptCount val="1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numCache>
                  </c:numRef>
                </c:val>
                <c:extLst xmlns:c15="http://schemas.microsoft.com/office/drawing/2012/chart">
                  <c:ext xmlns:c16="http://schemas.microsoft.com/office/drawing/2014/chart" uri="{C3380CC4-5D6E-409C-BE32-E72D297353CC}">
                    <c16:uniqueId val="{0000000E-30A9-4DA7-9E42-E33DA2EEB6CD}"/>
                  </c:ext>
                </c:extLst>
              </c15:ser>
            </c15:filteredBarSeries>
            <c15:filteredBarSeries>
              <c15:ser>
                <c:idx val="14"/>
                <c:order val="14"/>
                <c:tx>
                  <c:strRef>
                    <c:extLst xmlns:c15="http://schemas.microsoft.com/office/drawing/2012/chart">
                      <c:ext xmlns:c15="http://schemas.microsoft.com/office/drawing/2012/chart" uri="{02D57815-91ED-43cb-92C2-25804820EDAC}">
                        <c15:formulaRef>
                          <c15:sqref>'III. Detail Excl - ER &amp; LTC'!$B$21</c15:sqref>
                        </c15:formulaRef>
                      </c:ext>
                    </c:extLst>
                    <c:strCache>
                      <c:ptCount val="1"/>
                      <c:pt idx="0">
                        <c:v>Dollars / Claims (Excluding ER &amp; LTC)</c:v>
                      </c:pt>
                    </c:strCache>
                  </c:strRef>
                </c:tx>
                <c:spPr>
                  <a:solidFill>
                    <a:schemeClr val="accent5">
                      <a:lumMod val="60000"/>
                      <a:lumOff val="40000"/>
                    </a:schemeClr>
                  </a:solidFill>
                  <a:ln>
                    <a:noFill/>
                  </a:ln>
                  <a:effectLst/>
                </c:spPr>
                <c:invertIfNegative val="0"/>
                <c:cat>
                  <c:strRef>
                    <c:extLst xmlns:c15="http://schemas.microsoft.com/office/drawing/2012/chart">
                      <c:ext xmlns:c15="http://schemas.microsoft.com/office/drawing/2012/chart" uri="{02D57815-91ED-43cb-92C2-25804820EDAC}">
                        <c15:formulaRef>
                          <c15:sqref>('III. Detail Excl - ER &amp; LTC'!$C$6,'III. Detail Excl - ER &amp; LTC'!$F$6,'III. Detail Excl - ER &amp; LTC'!$I$6,'III. Detail Excl - ER &amp; LTC'!$L$6,'III. Detail Excl - ER &amp; LTC'!$S$6,'III. Detail Excl - ER &amp; LTC'!$V$6,'III. Detail Excl - ER &amp; LTC'!$Y$6,'III. Detail Excl - ER &amp; LTC'!$AB$6,'III. Detail Excl - ER &amp; LTC'!$AI$6,'III. Detail Excl - ER &amp; LTC'!$AL$6,'III. Detail Excl - ER &amp; LTC'!$AO$6,'III. Detail Excl - ER &amp; LTC'!$AR$6,'III. Detail Excl - ER &amp; LTC'!$AY$6,'III. Detail Excl - ER &amp; LTC'!$BB$6,'III. Detail Excl - ER &amp; LTC'!$BE$6,'III. Detail Excl - ER &amp; LTC'!$BH$6)</c15:sqref>
                        </c15:formulaRef>
                      </c:ext>
                    </c:extLst>
                    <c:strCache>
                      <c:ptCount val="16"/>
                      <c:pt idx="0">
                        <c:v>2020Q1</c:v>
                      </c:pt>
                      <c:pt idx="1">
                        <c:v>2020Q2</c:v>
                      </c:pt>
                      <c:pt idx="2">
                        <c:v>2020Q3</c:v>
                      </c:pt>
                      <c:pt idx="3">
                        <c:v>2020Q4</c:v>
                      </c:pt>
                      <c:pt idx="4">
                        <c:v>2021Q1</c:v>
                      </c:pt>
                      <c:pt idx="5">
                        <c:v>2021Q2</c:v>
                      </c:pt>
                      <c:pt idx="6">
                        <c:v>2021Q3</c:v>
                      </c:pt>
                      <c:pt idx="7">
                        <c:v>2021Q4</c:v>
                      </c:pt>
                      <c:pt idx="8">
                        <c:v>2022Q1</c:v>
                      </c:pt>
                      <c:pt idx="9">
                        <c:v>2022Q2</c:v>
                      </c:pt>
                      <c:pt idx="10">
                        <c:v>2022Q3</c:v>
                      </c:pt>
                      <c:pt idx="11">
                        <c:v>2022Q4</c:v>
                      </c:pt>
                      <c:pt idx="12">
                        <c:v>2023Q1</c:v>
                      </c:pt>
                      <c:pt idx="13">
                        <c:v>2023Q2</c:v>
                      </c:pt>
                      <c:pt idx="14">
                        <c:v>2023Q3</c:v>
                      </c:pt>
                      <c:pt idx="15">
                        <c:v>2023Q4</c:v>
                      </c:pt>
                    </c:strCache>
                  </c:strRef>
                </c:cat>
                <c:val>
                  <c:numRef>
                    <c:extLst xmlns:c15="http://schemas.microsoft.com/office/drawing/2012/chart">
                      <c:ext xmlns:c15="http://schemas.microsoft.com/office/drawing/2012/chart" uri="{02D57815-91ED-43cb-92C2-25804820EDAC}">
                        <c15:formulaRef>
                          <c15:sqref>('III. Detail Excl - ER &amp; LTC'!$C$21,'III. Detail Excl - ER &amp; LTC'!$F$21,'III. Detail Excl - ER &amp; LTC'!$I$21,'III. Detail Excl - ER &amp; LTC'!$L$21,'III. Detail Excl - ER &amp; LTC'!$S$21,'III. Detail Excl - ER &amp; LTC'!$V$21,'III. Detail Excl - ER &amp; LTC'!$Y$21,'III. Detail Excl - ER &amp; LTC'!$AB$21,'III. Detail Excl - ER &amp; LTC'!$AI$21,'III. Detail Excl - ER &amp; LTC'!$AL$21,'III. Detail Excl - ER &amp; LTC'!$AO$21,'III. Detail Excl - ER &amp; LTC'!$AR$21,'III. Detail Excl - ER &amp; LTC'!$AY$21,'III. Detail Excl - ER &amp; LTC'!$BB$21,'III. Detail Excl - ER &amp; LTC'!$BE$21,'III. Detail Excl - ER &amp; LTC'!$BH$21)</c15:sqref>
                        </c15:formulaRef>
                      </c:ext>
                    </c:extLst>
                    <c:numCache>
                      <c:formatCode>General</c:formatCode>
                      <c:ptCount val="16"/>
                    </c:numCache>
                  </c:numRef>
                </c:val>
                <c:extLst xmlns:c15="http://schemas.microsoft.com/office/drawing/2012/chart">
                  <c:ext xmlns:c16="http://schemas.microsoft.com/office/drawing/2014/chart" uri="{C3380CC4-5D6E-409C-BE32-E72D297353CC}">
                    <c16:uniqueId val="{0000000F-30A9-4DA7-9E42-E33DA2EEB6CD}"/>
                  </c:ext>
                </c:extLst>
              </c15:ser>
            </c15:filteredBarSeries>
            <c15:filteredBarSeries>
              <c15:ser>
                <c:idx val="15"/>
                <c:order val="15"/>
                <c:tx>
                  <c:strRef>
                    <c:extLst xmlns:c15="http://schemas.microsoft.com/office/drawing/2012/chart">
                      <c:ext xmlns:c15="http://schemas.microsoft.com/office/drawing/2012/chart" uri="{02D57815-91ED-43cb-92C2-25804820EDAC}">
                        <c15:formulaRef>
                          <c15:sqref>'III. Detail Excl - ER &amp; LTC'!$B$22</c15:sqref>
                        </c15:formulaRef>
                      </c:ext>
                    </c:extLst>
                    <c:strCache>
                      <c:ptCount val="1"/>
                      <c:pt idx="0">
                        <c:v>Paid Claims for Visits for Outpatient BH Services with a BH Practitioner</c:v>
                      </c:pt>
                    </c:strCache>
                  </c:strRef>
                </c:tx>
                <c:spPr>
                  <a:solidFill>
                    <a:schemeClr val="accent1">
                      <a:lumMod val="50000"/>
                    </a:schemeClr>
                  </a:solidFill>
                  <a:ln>
                    <a:noFill/>
                  </a:ln>
                  <a:effectLst/>
                </c:spPr>
                <c:invertIfNegative val="0"/>
                <c:cat>
                  <c:strRef>
                    <c:extLst xmlns:c15="http://schemas.microsoft.com/office/drawing/2012/chart">
                      <c:ext xmlns:c15="http://schemas.microsoft.com/office/drawing/2012/chart" uri="{02D57815-91ED-43cb-92C2-25804820EDAC}">
                        <c15:formulaRef>
                          <c15:sqref>('III. Detail Excl - ER &amp; LTC'!$C$6,'III. Detail Excl - ER &amp; LTC'!$F$6,'III. Detail Excl - ER &amp; LTC'!$I$6,'III. Detail Excl - ER &amp; LTC'!$L$6,'III. Detail Excl - ER &amp; LTC'!$S$6,'III. Detail Excl - ER &amp; LTC'!$V$6,'III. Detail Excl - ER &amp; LTC'!$Y$6,'III. Detail Excl - ER &amp; LTC'!$AB$6,'III. Detail Excl - ER &amp; LTC'!$AI$6,'III. Detail Excl - ER &amp; LTC'!$AL$6,'III. Detail Excl - ER &amp; LTC'!$AO$6,'III. Detail Excl - ER &amp; LTC'!$AR$6,'III. Detail Excl - ER &amp; LTC'!$AY$6,'III. Detail Excl - ER &amp; LTC'!$BB$6,'III. Detail Excl - ER &amp; LTC'!$BE$6,'III. Detail Excl - ER &amp; LTC'!$BH$6)</c15:sqref>
                        </c15:formulaRef>
                      </c:ext>
                    </c:extLst>
                    <c:strCache>
                      <c:ptCount val="16"/>
                      <c:pt idx="0">
                        <c:v>2020Q1</c:v>
                      </c:pt>
                      <c:pt idx="1">
                        <c:v>2020Q2</c:v>
                      </c:pt>
                      <c:pt idx="2">
                        <c:v>2020Q3</c:v>
                      </c:pt>
                      <c:pt idx="3">
                        <c:v>2020Q4</c:v>
                      </c:pt>
                      <c:pt idx="4">
                        <c:v>2021Q1</c:v>
                      </c:pt>
                      <c:pt idx="5">
                        <c:v>2021Q2</c:v>
                      </c:pt>
                      <c:pt idx="6">
                        <c:v>2021Q3</c:v>
                      </c:pt>
                      <c:pt idx="7">
                        <c:v>2021Q4</c:v>
                      </c:pt>
                      <c:pt idx="8">
                        <c:v>2022Q1</c:v>
                      </c:pt>
                      <c:pt idx="9">
                        <c:v>2022Q2</c:v>
                      </c:pt>
                      <c:pt idx="10">
                        <c:v>2022Q3</c:v>
                      </c:pt>
                      <c:pt idx="11">
                        <c:v>2022Q4</c:v>
                      </c:pt>
                      <c:pt idx="12">
                        <c:v>2023Q1</c:v>
                      </c:pt>
                      <c:pt idx="13">
                        <c:v>2023Q2</c:v>
                      </c:pt>
                      <c:pt idx="14">
                        <c:v>2023Q3</c:v>
                      </c:pt>
                      <c:pt idx="15">
                        <c:v>2023Q4</c:v>
                      </c:pt>
                    </c:strCache>
                  </c:strRef>
                </c:cat>
                <c:val>
                  <c:numRef>
                    <c:extLst xmlns:c15="http://schemas.microsoft.com/office/drawing/2012/chart">
                      <c:ext xmlns:c15="http://schemas.microsoft.com/office/drawing/2012/chart" uri="{02D57815-91ED-43cb-92C2-25804820EDAC}">
                        <c15:formulaRef>
                          <c15:sqref>('III. Detail Excl - ER &amp; LTC'!$C$22,'III. Detail Excl - ER &amp; LTC'!$F$22,'III. Detail Excl - ER &amp; LTC'!$I$22,'III. Detail Excl - ER &amp; LTC'!$L$22,'III. Detail Excl - ER &amp; LTC'!$S$22,'III. Detail Excl - ER &amp; LTC'!$V$22,'III. Detail Excl - ER &amp; LTC'!$Y$22,'III. Detail Excl - ER &amp; LTC'!$AB$22,'III. Detail Excl - ER &amp; LTC'!$AI$22,'III. Detail Excl - ER &amp; LTC'!$AL$22,'III. Detail Excl - ER &amp; LTC'!$AO$22,'III. Detail Excl - ER &amp; LTC'!$AR$22,'III. Detail Excl - ER &amp; LTC'!$AY$22,'III. Detail Excl - ER &amp; LTC'!$BB$22,'III. Detail Excl - ER &amp; LTC'!$BE$22,'III. Detail Excl - ER &amp; LTC'!$BH$22)</c15:sqref>
                        </c15:formulaRef>
                      </c:ext>
                    </c:extLst>
                    <c:numCache>
                      <c:formatCode>_("$"* #,##0_);_("$"* \(#,##0\);_("$"* "-"??_);_(@_)</c:formatCode>
                      <c:ptCount val="16"/>
                    </c:numCache>
                  </c:numRef>
                </c:val>
                <c:extLst xmlns:c15="http://schemas.microsoft.com/office/drawing/2012/chart">
                  <c:ext xmlns:c16="http://schemas.microsoft.com/office/drawing/2014/chart" uri="{C3380CC4-5D6E-409C-BE32-E72D297353CC}">
                    <c16:uniqueId val="{00000010-30A9-4DA7-9E42-E33DA2EEB6CD}"/>
                  </c:ext>
                </c:extLst>
              </c15:ser>
            </c15:filteredBarSeries>
            <c15:filteredBarSeries>
              <c15:ser>
                <c:idx val="16"/>
                <c:order val="16"/>
                <c:tx>
                  <c:strRef>
                    <c:extLst xmlns:c15="http://schemas.microsoft.com/office/drawing/2012/chart">
                      <c:ext xmlns:c15="http://schemas.microsoft.com/office/drawing/2012/chart" uri="{02D57815-91ED-43cb-92C2-25804820EDAC}">
                        <c15:formulaRef>
                          <c15:sqref>'III. Detail Excl - ER &amp; LTC'!$B$23</c15:sqref>
                        </c15:formulaRef>
                      </c:ext>
                    </c:extLst>
                    <c:strCache>
                      <c:ptCount val="1"/>
                      <c:pt idx="0">
                        <c:v>Paid Claims for Visits for Outpatient BH Services with a Non-BH Practitioner</c:v>
                      </c:pt>
                    </c:strCache>
                  </c:strRef>
                </c:tx>
                <c:spPr>
                  <a:solidFill>
                    <a:schemeClr val="accent3">
                      <a:lumMod val="50000"/>
                    </a:schemeClr>
                  </a:solidFill>
                  <a:ln>
                    <a:noFill/>
                  </a:ln>
                  <a:effectLst/>
                </c:spPr>
                <c:invertIfNegative val="0"/>
                <c:cat>
                  <c:strRef>
                    <c:extLst xmlns:c15="http://schemas.microsoft.com/office/drawing/2012/chart">
                      <c:ext xmlns:c15="http://schemas.microsoft.com/office/drawing/2012/chart" uri="{02D57815-91ED-43cb-92C2-25804820EDAC}">
                        <c15:formulaRef>
                          <c15:sqref>('III. Detail Excl - ER &amp; LTC'!$C$6,'III. Detail Excl - ER &amp; LTC'!$F$6,'III. Detail Excl - ER &amp; LTC'!$I$6,'III. Detail Excl - ER &amp; LTC'!$L$6,'III. Detail Excl - ER &amp; LTC'!$S$6,'III. Detail Excl - ER &amp; LTC'!$V$6,'III. Detail Excl - ER &amp; LTC'!$Y$6,'III. Detail Excl - ER &amp; LTC'!$AB$6,'III. Detail Excl - ER &amp; LTC'!$AI$6,'III. Detail Excl - ER &amp; LTC'!$AL$6,'III. Detail Excl - ER &amp; LTC'!$AO$6,'III. Detail Excl - ER &amp; LTC'!$AR$6,'III. Detail Excl - ER &amp; LTC'!$AY$6,'III. Detail Excl - ER &amp; LTC'!$BB$6,'III. Detail Excl - ER &amp; LTC'!$BE$6,'III. Detail Excl - ER &amp; LTC'!$BH$6)</c15:sqref>
                        </c15:formulaRef>
                      </c:ext>
                    </c:extLst>
                    <c:strCache>
                      <c:ptCount val="16"/>
                      <c:pt idx="0">
                        <c:v>2020Q1</c:v>
                      </c:pt>
                      <c:pt idx="1">
                        <c:v>2020Q2</c:v>
                      </c:pt>
                      <c:pt idx="2">
                        <c:v>2020Q3</c:v>
                      </c:pt>
                      <c:pt idx="3">
                        <c:v>2020Q4</c:v>
                      </c:pt>
                      <c:pt idx="4">
                        <c:v>2021Q1</c:v>
                      </c:pt>
                      <c:pt idx="5">
                        <c:v>2021Q2</c:v>
                      </c:pt>
                      <c:pt idx="6">
                        <c:v>2021Q3</c:v>
                      </c:pt>
                      <c:pt idx="7">
                        <c:v>2021Q4</c:v>
                      </c:pt>
                      <c:pt idx="8">
                        <c:v>2022Q1</c:v>
                      </c:pt>
                      <c:pt idx="9">
                        <c:v>2022Q2</c:v>
                      </c:pt>
                      <c:pt idx="10">
                        <c:v>2022Q3</c:v>
                      </c:pt>
                      <c:pt idx="11">
                        <c:v>2022Q4</c:v>
                      </c:pt>
                      <c:pt idx="12">
                        <c:v>2023Q1</c:v>
                      </c:pt>
                      <c:pt idx="13">
                        <c:v>2023Q2</c:v>
                      </c:pt>
                      <c:pt idx="14">
                        <c:v>2023Q3</c:v>
                      </c:pt>
                      <c:pt idx="15">
                        <c:v>2023Q4</c:v>
                      </c:pt>
                    </c:strCache>
                  </c:strRef>
                </c:cat>
                <c:val>
                  <c:numRef>
                    <c:extLst xmlns:c15="http://schemas.microsoft.com/office/drawing/2012/chart">
                      <c:ext xmlns:c15="http://schemas.microsoft.com/office/drawing/2012/chart" uri="{02D57815-91ED-43cb-92C2-25804820EDAC}">
                        <c15:formulaRef>
                          <c15:sqref>('III. Detail Excl - ER &amp; LTC'!$C$23,'III. Detail Excl - ER &amp; LTC'!$F$23,'III. Detail Excl - ER &amp; LTC'!$I$23,'III. Detail Excl - ER &amp; LTC'!$L$23,'III. Detail Excl - ER &amp; LTC'!$S$23,'III. Detail Excl - ER &amp; LTC'!$V$23,'III. Detail Excl - ER &amp; LTC'!$Y$23,'III. Detail Excl - ER &amp; LTC'!$AB$23,'III. Detail Excl - ER &amp; LTC'!$AI$23,'III. Detail Excl - ER &amp; LTC'!$AL$23,'III. Detail Excl - ER &amp; LTC'!$AO$23,'III. Detail Excl - ER &amp; LTC'!$AR$23,'III. Detail Excl - ER &amp; LTC'!$AY$23,'III. Detail Excl - ER &amp; LTC'!$BB$23,'III. Detail Excl - ER &amp; LTC'!$BE$23,'III. Detail Excl - ER &amp; LTC'!$BH$23)</c15:sqref>
                        </c15:formulaRef>
                      </c:ext>
                    </c:extLst>
                    <c:numCache>
                      <c:formatCode>_("$"* #,##0_);_("$"* \(#,##0\);_("$"* "-"??_);_(@_)</c:formatCode>
                      <c:ptCount val="16"/>
                    </c:numCache>
                  </c:numRef>
                </c:val>
                <c:extLst xmlns:c15="http://schemas.microsoft.com/office/drawing/2012/chart">
                  <c:ext xmlns:c16="http://schemas.microsoft.com/office/drawing/2014/chart" uri="{C3380CC4-5D6E-409C-BE32-E72D297353CC}">
                    <c16:uniqueId val="{00000011-30A9-4DA7-9E42-E33DA2EEB6CD}"/>
                  </c:ext>
                </c:extLst>
              </c15:ser>
            </c15:filteredBarSeries>
            <c15:filteredBarSeries>
              <c15:ser>
                <c:idx val="17"/>
                <c:order val="17"/>
                <c:tx>
                  <c:strRef>
                    <c:extLst xmlns:c15="http://schemas.microsoft.com/office/drawing/2012/chart">
                      <c:ext xmlns:c15="http://schemas.microsoft.com/office/drawing/2012/chart" uri="{02D57815-91ED-43cb-92C2-25804820EDAC}">
                        <c15:formulaRef>
                          <c15:sqref>'III. Detail Excl - ER &amp; LTC'!$B$24</c15:sqref>
                        </c15:formulaRef>
                      </c:ext>
                    </c:extLst>
                    <c:strCache>
                      <c:ptCount val="1"/>
                      <c:pt idx="0">
                        <c:v>Percent of Members with a Visit for Outpatient BH Services</c:v>
                      </c:pt>
                    </c:strCache>
                  </c:strRef>
                </c:tx>
                <c:spPr>
                  <a:solidFill>
                    <a:schemeClr val="accent5">
                      <a:lumMod val="50000"/>
                    </a:schemeClr>
                  </a:solidFill>
                  <a:ln>
                    <a:noFill/>
                  </a:ln>
                  <a:effectLst/>
                </c:spPr>
                <c:invertIfNegative val="0"/>
                <c:cat>
                  <c:strRef>
                    <c:extLst xmlns:c15="http://schemas.microsoft.com/office/drawing/2012/chart">
                      <c:ext xmlns:c15="http://schemas.microsoft.com/office/drawing/2012/chart" uri="{02D57815-91ED-43cb-92C2-25804820EDAC}">
                        <c15:formulaRef>
                          <c15:sqref>('III. Detail Excl - ER &amp; LTC'!$C$6,'III. Detail Excl - ER &amp; LTC'!$F$6,'III. Detail Excl - ER &amp; LTC'!$I$6,'III. Detail Excl - ER &amp; LTC'!$L$6,'III. Detail Excl - ER &amp; LTC'!$S$6,'III. Detail Excl - ER &amp; LTC'!$V$6,'III. Detail Excl - ER &amp; LTC'!$Y$6,'III. Detail Excl - ER &amp; LTC'!$AB$6,'III. Detail Excl - ER &amp; LTC'!$AI$6,'III. Detail Excl - ER &amp; LTC'!$AL$6,'III. Detail Excl - ER &amp; LTC'!$AO$6,'III. Detail Excl - ER &amp; LTC'!$AR$6,'III. Detail Excl - ER &amp; LTC'!$AY$6,'III. Detail Excl - ER &amp; LTC'!$BB$6,'III. Detail Excl - ER &amp; LTC'!$BE$6,'III. Detail Excl - ER &amp; LTC'!$BH$6)</c15:sqref>
                        </c15:formulaRef>
                      </c:ext>
                    </c:extLst>
                    <c:strCache>
                      <c:ptCount val="16"/>
                      <c:pt idx="0">
                        <c:v>2020Q1</c:v>
                      </c:pt>
                      <c:pt idx="1">
                        <c:v>2020Q2</c:v>
                      </c:pt>
                      <c:pt idx="2">
                        <c:v>2020Q3</c:v>
                      </c:pt>
                      <c:pt idx="3">
                        <c:v>2020Q4</c:v>
                      </c:pt>
                      <c:pt idx="4">
                        <c:v>2021Q1</c:v>
                      </c:pt>
                      <c:pt idx="5">
                        <c:v>2021Q2</c:v>
                      </c:pt>
                      <c:pt idx="6">
                        <c:v>2021Q3</c:v>
                      </c:pt>
                      <c:pt idx="7">
                        <c:v>2021Q4</c:v>
                      </c:pt>
                      <c:pt idx="8">
                        <c:v>2022Q1</c:v>
                      </c:pt>
                      <c:pt idx="9">
                        <c:v>2022Q2</c:v>
                      </c:pt>
                      <c:pt idx="10">
                        <c:v>2022Q3</c:v>
                      </c:pt>
                      <c:pt idx="11">
                        <c:v>2022Q4</c:v>
                      </c:pt>
                      <c:pt idx="12">
                        <c:v>2023Q1</c:v>
                      </c:pt>
                      <c:pt idx="13">
                        <c:v>2023Q2</c:v>
                      </c:pt>
                      <c:pt idx="14">
                        <c:v>2023Q3</c:v>
                      </c:pt>
                      <c:pt idx="15">
                        <c:v>2023Q4</c:v>
                      </c:pt>
                    </c:strCache>
                  </c:strRef>
                </c:cat>
                <c:val>
                  <c:numRef>
                    <c:extLst xmlns:c15="http://schemas.microsoft.com/office/drawing/2012/chart">
                      <c:ext xmlns:c15="http://schemas.microsoft.com/office/drawing/2012/chart" uri="{02D57815-91ED-43cb-92C2-25804820EDAC}">
                        <c15:formulaRef>
                          <c15:sqref>('III. Detail Excl - ER &amp; LTC'!$C$24,'III. Detail Excl - ER &amp; LTC'!$F$24,'III. Detail Excl - ER &amp; LTC'!$I$24,'III. Detail Excl - ER &amp; LTC'!$L$24,'III. Detail Excl - ER &amp; LTC'!$S$24,'III. Detail Excl - ER &amp; LTC'!$V$24,'III. Detail Excl - ER &amp; LTC'!$Y$24,'III. Detail Excl - ER &amp; LTC'!$AB$24,'III. Detail Excl - ER &amp; LTC'!$AI$24,'III. Detail Excl - ER &amp; LTC'!$AL$24,'III. Detail Excl - ER &amp; LTC'!$AO$24,'III. Detail Excl - ER &amp; LTC'!$AR$24,'III. Detail Excl - ER &amp; LTC'!$AY$24,'III. Detail Excl - ER &amp; LTC'!$BB$24,'III. Detail Excl - ER &amp; LTC'!$BE$24,'III. Detail Excl - ER &amp; LTC'!$BH$24)</c15:sqref>
                        </c15:formulaRef>
                      </c:ext>
                    </c:extLst>
                    <c:numCache>
                      <c:formatCode>0.0%</c:formatCode>
                      <c:ptCount val="1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numCache>
                  </c:numRef>
                </c:val>
                <c:extLst xmlns:c15="http://schemas.microsoft.com/office/drawing/2012/chart">
                  <c:ext xmlns:c16="http://schemas.microsoft.com/office/drawing/2014/chart" uri="{C3380CC4-5D6E-409C-BE32-E72D297353CC}">
                    <c16:uniqueId val="{00000012-30A9-4DA7-9E42-E33DA2EEB6CD}"/>
                  </c:ext>
                </c:extLst>
              </c15:ser>
            </c15:filteredBarSeries>
            <c15:filteredBarSeries>
              <c15:ser>
                <c:idx val="18"/>
                <c:order val="18"/>
                <c:tx>
                  <c:strRef>
                    <c:extLst xmlns:c15="http://schemas.microsoft.com/office/drawing/2012/chart">
                      <c:ext xmlns:c15="http://schemas.microsoft.com/office/drawing/2012/chart" uri="{02D57815-91ED-43cb-92C2-25804820EDAC}">
                        <c15:formulaRef>
                          <c15:sqref>'III. Detail Excl - ER &amp; LTC'!$B$25</c15:sqref>
                        </c15:formulaRef>
                      </c:ext>
                    </c:extLst>
                    <c:strCache>
                      <c:ptCount val="1"/>
                      <c:pt idx="0">
                        <c:v>Summary</c:v>
                      </c:pt>
                    </c:strCache>
                  </c:strRef>
                </c:tx>
                <c:spPr>
                  <a:solidFill>
                    <a:schemeClr val="accent1">
                      <a:lumMod val="70000"/>
                      <a:lumOff val="30000"/>
                    </a:schemeClr>
                  </a:solidFill>
                  <a:ln>
                    <a:noFill/>
                  </a:ln>
                  <a:effectLst/>
                </c:spPr>
                <c:invertIfNegative val="0"/>
                <c:cat>
                  <c:strRef>
                    <c:extLst xmlns:c15="http://schemas.microsoft.com/office/drawing/2012/chart">
                      <c:ext xmlns:c15="http://schemas.microsoft.com/office/drawing/2012/chart" uri="{02D57815-91ED-43cb-92C2-25804820EDAC}">
                        <c15:formulaRef>
                          <c15:sqref>('III. Detail Excl - ER &amp; LTC'!$C$6,'III. Detail Excl - ER &amp; LTC'!$F$6,'III. Detail Excl - ER &amp; LTC'!$I$6,'III. Detail Excl - ER &amp; LTC'!$L$6,'III. Detail Excl - ER &amp; LTC'!$S$6,'III. Detail Excl - ER &amp; LTC'!$V$6,'III. Detail Excl - ER &amp; LTC'!$Y$6,'III. Detail Excl - ER &amp; LTC'!$AB$6,'III. Detail Excl - ER &amp; LTC'!$AI$6,'III. Detail Excl - ER &amp; LTC'!$AL$6,'III. Detail Excl - ER &amp; LTC'!$AO$6,'III. Detail Excl - ER &amp; LTC'!$AR$6,'III. Detail Excl - ER &amp; LTC'!$AY$6,'III. Detail Excl - ER &amp; LTC'!$BB$6,'III. Detail Excl - ER &amp; LTC'!$BE$6,'III. Detail Excl - ER &amp; LTC'!$BH$6)</c15:sqref>
                        </c15:formulaRef>
                      </c:ext>
                    </c:extLst>
                    <c:strCache>
                      <c:ptCount val="16"/>
                      <c:pt idx="0">
                        <c:v>2020Q1</c:v>
                      </c:pt>
                      <c:pt idx="1">
                        <c:v>2020Q2</c:v>
                      </c:pt>
                      <c:pt idx="2">
                        <c:v>2020Q3</c:v>
                      </c:pt>
                      <c:pt idx="3">
                        <c:v>2020Q4</c:v>
                      </c:pt>
                      <c:pt idx="4">
                        <c:v>2021Q1</c:v>
                      </c:pt>
                      <c:pt idx="5">
                        <c:v>2021Q2</c:v>
                      </c:pt>
                      <c:pt idx="6">
                        <c:v>2021Q3</c:v>
                      </c:pt>
                      <c:pt idx="7">
                        <c:v>2021Q4</c:v>
                      </c:pt>
                      <c:pt idx="8">
                        <c:v>2022Q1</c:v>
                      </c:pt>
                      <c:pt idx="9">
                        <c:v>2022Q2</c:v>
                      </c:pt>
                      <c:pt idx="10">
                        <c:v>2022Q3</c:v>
                      </c:pt>
                      <c:pt idx="11">
                        <c:v>2022Q4</c:v>
                      </c:pt>
                      <c:pt idx="12">
                        <c:v>2023Q1</c:v>
                      </c:pt>
                      <c:pt idx="13">
                        <c:v>2023Q2</c:v>
                      </c:pt>
                      <c:pt idx="14">
                        <c:v>2023Q3</c:v>
                      </c:pt>
                      <c:pt idx="15">
                        <c:v>2023Q4</c:v>
                      </c:pt>
                    </c:strCache>
                  </c:strRef>
                </c:cat>
                <c:val>
                  <c:numRef>
                    <c:extLst xmlns:c15="http://schemas.microsoft.com/office/drawing/2012/chart">
                      <c:ext xmlns:c15="http://schemas.microsoft.com/office/drawing/2012/chart" uri="{02D57815-91ED-43cb-92C2-25804820EDAC}">
                        <c15:formulaRef>
                          <c15:sqref>('III. Detail Excl - ER &amp; LTC'!$C$25,'III. Detail Excl - ER &amp; LTC'!$F$25,'III. Detail Excl - ER &amp; LTC'!$I$25,'III. Detail Excl - ER &amp; LTC'!$L$25,'III. Detail Excl - ER &amp; LTC'!$S$25,'III. Detail Excl - ER &amp; LTC'!$V$25,'III. Detail Excl - ER &amp; LTC'!$Y$25,'III. Detail Excl - ER &amp; LTC'!$AB$25,'III. Detail Excl - ER &amp; LTC'!$AI$25,'III. Detail Excl - ER &amp; LTC'!$AL$25,'III. Detail Excl - ER &amp; LTC'!$AO$25,'III. Detail Excl - ER &amp; LTC'!$AR$25,'III. Detail Excl - ER &amp; LTC'!$AY$25,'III. Detail Excl - ER &amp; LTC'!$BB$25,'III. Detail Excl - ER &amp; LTC'!$BE$25,'III. Detail Excl - ER &amp; LTC'!$BH$25)</c15:sqref>
                        </c15:formulaRef>
                      </c:ext>
                    </c:extLst>
                    <c:numCache>
                      <c:formatCode>General</c:formatCode>
                      <c:ptCount val="16"/>
                    </c:numCache>
                  </c:numRef>
                </c:val>
                <c:extLst xmlns:c15="http://schemas.microsoft.com/office/drawing/2012/chart">
                  <c:ext xmlns:c16="http://schemas.microsoft.com/office/drawing/2014/chart" uri="{C3380CC4-5D6E-409C-BE32-E72D297353CC}">
                    <c16:uniqueId val="{00000013-30A9-4DA7-9E42-E33DA2EEB6CD}"/>
                  </c:ext>
                </c:extLst>
              </c15:ser>
            </c15:filteredBarSeries>
            <c15:filteredBarSeries>
              <c15:ser>
                <c:idx val="19"/>
                <c:order val="19"/>
                <c:tx>
                  <c:strRef>
                    <c:extLst xmlns:c15="http://schemas.microsoft.com/office/drawing/2012/chart">
                      <c:ext xmlns:c15="http://schemas.microsoft.com/office/drawing/2012/chart" uri="{02D57815-91ED-43cb-92C2-25804820EDAC}">
                        <c15:formulaRef>
                          <c15:sqref>'III. Detail Excl - ER &amp; LTC'!$B$26</c15:sqref>
                        </c15:formulaRef>
                      </c:ext>
                    </c:extLst>
                    <c:strCache>
                      <c:ptCount val="1"/>
                      <c:pt idx="0">
                        <c:v>Percentage of Members with a BH Visit with a BH Practitioner</c:v>
                      </c:pt>
                    </c:strCache>
                  </c:strRef>
                </c:tx>
                <c:spPr>
                  <a:solidFill>
                    <a:schemeClr val="accent3">
                      <a:lumMod val="70000"/>
                      <a:lumOff val="30000"/>
                    </a:schemeClr>
                  </a:solidFill>
                  <a:ln>
                    <a:noFill/>
                  </a:ln>
                  <a:effectLst/>
                </c:spPr>
                <c:invertIfNegative val="0"/>
                <c:cat>
                  <c:strRef>
                    <c:extLst xmlns:c15="http://schemas.microsoft.com/office/drawing/2012/chart">
                      <c:ext xmlns:c15="http://schemas.microsoft.com/office/drawing/2012/chart" uri="{02D57815-91ED-43cb-92C2-25804820EDAC}">
                        <c15:formulaRef>
                          <c15:sqref>('III. Detail Excl - ER &amp; LTC'!$C$6,'III. Detail Excl - ER &amp; LTC'!$F$6,'III. Detail Excl - ER &amp; LTC'!$I$6,'III. Detail Excl - ER &amp; LTC'!$L$6,'III. Detail Excl - ER &amp; LTC'!$S$6,'III. Detail Excl - ER &amp; LTC'!$V$6,'III. Detail Excl - ER &amp; LTC'!$Y$6,'III. Detail Excl - ER &amp; LTC'!$AB$6,'III. Detail Excl - ER &amp; LTC'!$AI$6,'III. Detail Excl - ER &amp; LTC'!$AL$6,'III. Detail Excl - ER &amp; LTC'!$AO$6,'III. Detail Excl - ER &amp; LTC'!$AR$6,'III. Detail Excl - ER &amp; LTC'!$AY$6,'III. Detail Excl - ER &amp; LTC'!$BB$6,'III. Detail Excl - ER &amp; LTC'!$BE$6,'III. Detail Excl - ER &amp; LTC'!$BH$6)</c15:sqref>
                        </c15:formulaRef>
                      </c:ext>
                    </c:extLst>
                    <c:strCache>
                      <c:ptCount val="16"/>
                      <c:pt idx="0">
                        <c:v>2020Q1</c:v>
                      </c:pt>
                      <c:pt idx="1">
                        <c:v>2020Q2</c:v>
                      </c:pt>
                      <c:pt idx="2">
                        <c:v>2020Q3</c:v>
                      </c:pt>
                      <c:pt idx="3">
                        <c:v>2020Q4</c:v>
                      </c:pt>
                      <c:pt idx="4">
                        <c:v>2021Q1</c:v>
                      </c:pt>
                      <c:pt idx="5">
                        <c:v>2021Q2</c:v>
                      </c:pt>
                      <c:pt idx="6">
                        <c:v>2021Q3</c:v>
                      </c:pt>
                      <c:pt idx="7">
                        <c:v>2021Q4</c:v>
                      </c:pt>
                      <c:pt idx="8">
                        <c:v>2022Q1</c:v>
                      </c:pt>
                      <c:pt idx="9">
                        <c:v>2022Q2</c:v>
                      </c:pt>
                      <c:pt idx="10">
                        <c:v>2022Q3</c:v>
                      </c:pt>
                      <c:pt idx="11">
                        <c:v>2022Q4</c:v>
                      </c:pt>
                      <c:pt idx="12">
                        <c:v>2023Q1</c:v>
                      </c:pt>
                      <c:pt idx="13">
                        <c:v>2023Q2</c:v>
                      </c:pt>
                      <c:pt idx="14">
                        <c:v>2023Q3</c:v>
                      </c:pt>
                      <c:pt idx="15">
                        <c:v>2023Q4</c:v>
                      </c:pt>
                    </c:strCache>
                  </c:strRef>
                </c:cat>
                <c:val>
                  <c:numRef>
                    <c:extLst xmlns:c15="http://schemas.microsoft.com/office/drawing/2012/chart">
                      <c:ext xmlns:c15="http://schemas.microsoft.com/office/drawing/2012/chart" uri="{02D57815-91ED-43cb-92C2-25804820EDAC}">
                        <c15:formulaRef>
                          <c15:sqref>('III. Detail Excl - ER &amp; LTC'!$C$26,'III. Detail Excl - ER &amp; LTC'!$F$26,'III. Detail Excl - ER &amp; LTC'!$I$26,'III. Detail Excl - ER &amp; LTC'!$L$26,'III. Detail Excl - ER &amp; LTC'!$S$26,'III. Detail Excl - ER &amp; LTC'!$V$26,'III. Detail Excl - ER &amp; LTC'!$Y$26,'III. Detail Excl - ER &amp; LTC'!$AB$26,'III. Detail Excl - ER &amp; LTC'!$AI$26,'III. Detail Excl - ER &amp; LTC'!$AL$26,'III. Detail Excl - ER &amp; LTC'!$AO$26,'III. Detail Excl - ER &amp; LTC'!$AR$26,'III. Detail Excl - ER &amp; LTC'!$AY$26,'III. Detail Excl - ER &amp; LTC'!$BB$26,'III. Detail Excl - ER &amp; LTC'!$BE$26,'III. Detail Excl - ER &amp; LTC'!$BH$26)</c15:sqref>
                        </c15:formulaRef>
                      </c:ext>
                    </c:extLst>
                    <c:numCache>
                      <c:formatCode>0.0%</c:formatCode>
                      <c:ptCount val="1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numCache>
                  </c:numRef>
                </c:val>
                <c:extLst xmlns:c15="http://schemas.microsoft.com/office/drawing/2012/chart">
                  <c:ext xmlns:c16="http://schemas.microsoft.com/office/drawing/2014/chart" uri="{C3380CC4-5D6E-409C-BE32-E72D297353CC}">
                    <c16:uniqueId val="{00000014-30A9-4DA7-9E42-E33DA2EEB6CD}"/>
                  </c:ext>
                </c:extLst>
              </c15:ser>
            </c15:filteredBarSeries>
            <c15:filteredBarSeries>
              <c15:ser>
                <c:idx val="20"/>
                <c:order val="20"/>
                <c:tx>
                  <c:strRef>
                    <c:extLst xmlns:c15="http://schemas.microsoft.com/office/drawing/2012/chart">
                      <c:ext xmlns:c15="http://schemas.microsoft.com/office/drawing/2012/chart" uri="{02D57815-91ED-43cb-92C2-25804820EDAC}">
                        <c15:formulaRef>
                          <c15:sqref>'III. Detail Excl - ER &amp; LTC'!$B$27</c15:sqref>
                        </c15:formulaRef>
                      </c:ext>
                    </c:extLst>
                    <c:strCache>
                      <c:ptCount val="1"/>
                      <c:pt idx="0">
                        <c:v>Percentage of Members with a BH Visit with a Non-BH Practitioner</c:v>
                      </c:pt>
                    </c:strCache>
                  </c:strRef>
                </c:tx>
                <c:spPr>
                  <a:solidFill>
                    <a:schemeClr val="accent5">
                      <a:lumMod val="70000"/>
                      <a:lumOff val="30000"/>
                    </a:schemeClr>
                  </a:solidFill>
                  <a:ln>
                    <a:noFill/>
                  </a:ln>
                  <a:effectLst/>
                </c:spPr>
                <c:invertIfNegative val="0"/>
                <c:cat>
                  <c:strRef>
                    <c:extLst xmlns:c15="http://schemas.microsoft.com/office/drawing/2012/chart">
                      <c:ext xmlns:c15="http://schemas.microsoft.com/office/drawing/2012/chart" uri="{02D57815-91ED-43cb-92C2-25804820EDAC}">
                        <c15:formulaRef>
                          <c15:sqref>('III. Detail Excl - ER &amp; LTC'!$C$6,'III. Detail Excl - ER &amp; LTC'!$F$6,'III. Detail Excl - ER &amp; LTC'!$I$6,'III. Detail Excl - ER &amp; LTC'!$L$6,'III. Detail Excl - ER &amp; LTC'!$S$6,'III. Detail Excl - ER &amp; LTC'!$V$6,'III. Detail Excl - ER &amp; LTC'!$Y$6,'III. Detail Excl - ER &amp; LTC'!$AB$6,'III. Detail Excl - ER &amp; LTC'!$AI$6,'III. Detail Excl - ER &amp; LTC'!$AL$6,'III. Detail Excl - ER &amp; LTC'!$AO$6,'III. Detail Excl - ER &amp; LTC'!$AR$6,'III. Detail Excl - ER &amp; LTC'!$AY$6,'III. Detail Excl - ER &amp; LTC'!$BB$6,'III. Detail Excl - ER &amp; LTC'!$BE$6,'III. Detail Excl - ER &amp; LTC'!$BH$6)</c15:sqref>
                        </c15:formulaRef>
                      </c:ext>
                    </c:extLst>
                    <c:strCache>
                      <c:ptCount val="16"/>
                      <c:pt idx="0">
                        <c:v>2020Q1</c:v>
                      </c:pt>
                      <c:pt idx="1">
                        <c:v>2020Q2</c:v>
                      </c:pt>
                      <c:pt idx="2">
                        <c:v>2020Q3</c:v>
                      </c:pt>
                      <c:pt idx="3">
                        <c:v>2020Q4</c:v>
                      </c:pt>
                      <c:pt idx="4">
                        <c:v>2021Q1</c:v>
                      </c:pt>
                      <c:pt idx="5">
                        <c:v>2021Q2</c:v>
                      </c:pt>
                      <c:pt idx="6">
                        <c:v>2021Q3</c:v>
                      </c:pt>
                      <c:pt idx="7">
                        <c:v>2021Q4</c:v>
                      </c:pt>
                      <c:pt idx="8">
                        <c:v>2022Q1</c:v>
                      </c:pt>
                      <c:pt idx="9">
                        <c:v>2022Q2</c:v>
                      </c:pt>
                      <c:pt idx="10">
                        <c:v>2022Q3</c:v>
                      </c:pt>
                      <c:pt idx="11">
                        <c:v>2022Q4</c:v>
                      </c:pt>
                      <c:pt idx="12">
                        <c:v>2023Q1</c:v>
                      </c:pt>
                      <c:pt idx="13">
                        <c:v>2023Q2</c:v>
                      </c:pt>
                      <c:pt idx="14">
                        <c:v>2023Q3</c:v>
                      </c:pt>
                      <c:pt idx="15">
                        <c:v>2023Q4</c:v>
                      </c:pt>
                    </c:strCache>
                  </c:strRef>
                </c:cat>
                <c:val>
                  <c:numRef>
                    <c:extLst xmlns:c15="http://schemas.microsoft.com/office/drawing/2012/chart">
                      <c:ext xmlns:c15="http://schemas.microsoft.com/office/drawing/2012/chart" uri="{02D57815-91ED-43cb-92C2-25804820EDAC}">
                        <c15:formulaRef>
                          <c15:sqref>('III. Detail Excl - ER &amp; LTC'!$C$27,'III. Detail Excl - ER &amp; LTC'!$F$27,'III. Detail Excl - ER &amp; LTC'!$I$27,'III. Detail Excl - ER &amp; LTC'!$L$27,'III. Detail Excl - ER &amp; LTC'!$S$27,'III. Detail Excl - ER &amp; LTC'!$V$27,'III. Detail Excl - ER &amp; LTC'!$Y$27,'III. Detail Excl - ER &amp; LTC'!$AB$27,'III. Detail Excl - ER &amp; LTC'!$AI$27,'III. Detail Excl - ER &amp; LTC'!$AL$27,'III. Detail Excl - ER &amp; LTC'!$AO$27,'III. Detail Excl - ER &amp; LTC'!$AR$27,'III. Detail Excl - ER &amp; LTC'!$AY$27,'III. Detail Excl - ER &amp; LTC'!$BB$27,'III. Detail Excl - ER &amp; LTC'!$BE$27,'III. Detail Excl - ER &amp; LTC'!$BH$27)</c15:sqref>
                        </c15:formulaRef>
                      </c:ext>
                    </c:extLst>
                    <c:numCache>
                      <c:formatCode>0.0%</c:formatCode>
                      <c:ptCount val="1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numCache>
                  </c:numRef>
                </c:val>
                <c:extLst xmlns:c15="http://schemas.microsoft.com/office/drawing/2012/chart">
                  <c:ext xmlns:c16="http://schemas.microsoft.com/office/drawing/2014/chart" uri="{C3380CC4-5D6E-409C-BE32-E72D297353CC}">
                    <c16:uniqueId val="{00000015-30A9-4DA7-9E42-E33DA2EEB6CD}"/>
                  </c:ext>
                </c:extLst>
              </c15:ser>
            </c15:filteredBarSeries>
          </c:ext>
        </c:extLst>
      </c:barChart>
      <c:catAx>
        <c:axId val="841409512"/>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41416072"/>
        <c:crosses val="autoZero"/>
        <c:auto val="1"/>
        <c:lblAlgn val="ctr"/>
        <c:lblOffset val="100"/>
        <c:noMultiLvlLbl val="0"/>
      </c:catAx>
      <c:valAx>
        <c:axId val="841416072"/>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41409512"/>
        <c:crosses val="autoZero"/>
        <c:crossBetween val="between"/>
      </c:valAx>
      <c:spPr>
        <a:noFill/>
        <a:ln>
          <a:noFill/>
        </a:ln>
        <a:effectLst/>
      </c:spPr>
    </c:plotArea>
    <c:legend>
      <c:legendPos val="b"/>
      <c:layout>
        <c:manualLayout>
          <c:xMode val="edge"/>
          <c:yMode val="edge"/>
          <c:x val="5.9257914623393096E-2"/>
          <c:y val="0.92772383001507153"/>
          <c:w val="0.8722749369614653"/>
          <c:h val="5.0940105635358598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lumMod val="95000"/>
      </a:schemeClr>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1" i="0" u="none" strike="noStrike" kern="1200" spc="0" baseline="0">
                <a:solidFill>
                  <a:schemeClr val="tx1">
                    <a:lumMod val="65000"/>
                    <a:lumOff val="35000"/>
                  </a:schemeClr>
                </a:solidFill>
                <a:latin typeface="+mn-lt"/>
                <a:ea typeface="+mn-ea"/>
                <a:cs typeface="+mn-cs"/>
              </a:defRPr>
            </a:pPr>
            <a:r>
              <a:rPr lang="en-US" sz="900" b="1"/>
              <a:t>6. Paid</a:t>
            </a:r>
            <a:r>
              <a:rPr lang="en-US" sz="900" b="1" baseline="0"/>
              <a:t> Claims for Visits for Outpatient BH Services with a BH and Non-BH Practitioner - Dollars</a:t>
            </a:r>
            <a:endParaRPr lang="en-US" sz="900" b="1"/>
          </a:p>
        </c:rich>
      </c:tx>
      <c:layout>
        <c:manualLayout>
          <c:xMode val="edge"/>
          <c:yMode val="edge"/>
          <c:x val="0.11948179722414645"/>
          <c:y val="1.5141736443008019E-2"/>
        </c:manualLayout>
      </c:layout>
      <c:overlay val="0"/>
      <c:spPr>
        <a:noFill/>
        <a:ln>
          <a:noFill/>
        </a:ln>
        <a:effectLst/>
      </c:spPr>
      <c:txPr>
        <a:bodyPr rot="0" spcFirstLastPara="1" vertOverflow="ellipsis" vert="horz" wrap="square" anchor="ctr" anchorCtr="1"/>
        <a:lstStyle/>
        <a:p>
          <a:pPr>
            <a:defRPr sz="9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6388548567852135"/>
          <c:y val="8.4200108513382818E-2"/>
          <c:w val="0.72605851485444661"/>
          <c:h val="0.76095171477998236"/>
        </c:manualLayout>
      </c:layout>
      <c:barChart>
        <c:barDir val="bar"/>
        <c:grouping val="clustered"/>
        <c:varyColors val="0"/>
        <c:ser>
          <c:idx val="15"/>
          <c:order val="15"/>
          <c:tx>
            <c:strRef>
              <c:f>'II. All Detail'!$B$22</c:f>
              <c:strCache>
                <c:ptCount val="1"/>
                <c:pt idx="0">
                  <c:v>Paid Claims for Visits for Outpatient BH Services with a BH Practitioner</c:v>
                </c:pt>
              </c:strCache>
            </c:strRef>
          </c:tx>
          <c:spPr>
            <a:solidFill>
              <a:srgbClr val="00968F"/>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('II. All Detail'!$C$6,'II. All Detail'!$F$6,'II. All Detail'!$I$6,'II. All Detail'!$L$6,'II. All Detail'!$S$6,'II. All Detail'!$V$6,'II. All Detail'!$Y$6,'II. All Detail'!$AB$6,'II. All Detail'!$AI$6,'II. All Detail'!$AL$6,'II. All Detail'!$AO$6,'II. All Detail'!$AR$6,'II. All Detail'!$AY$6,'II. All Detail'!$BB$6,'II. All Detail'!$BE$6,'II. All Detail'!$BH$6)</c:f>
              <c:strCache>
                <c:ptCount val="16"/>
                <c:pt idx="0">
                  <c:v>2020Q1</c:v>
                </c:pt>
                <c:pt idx="1">
                  <c:v>2020Q2</c:v>
                </c:pt>
                <c:pt idx="2">
                  <c:v>2020Q3</c:v>
                </c:pt>
                <c:pt idx="3">
                  <c:v>2020Q4</c:v>
                </c:pt>
                <c:pt idx="4">
                  <c:v>2021Q1</c:v>
                </c:pt>
                <c:pt idx="5">
                  <c:v>2021Q2</c:v>
                </c:pt>
                <c:pt idx="6">
                  <c:v>2021Q3</c:v>
                </c:pt>
                <c:pt idx="7">
                  <c:v>2021Q4</c:v>
                </c:pt>
                <c:pt idx="8">
                  <c:v>2022Q1</c:v>
                </c:pt>
                <c:pt idx="9">
                  <c:v>2022Q2</c:v>
                </c:pt>
                <c:pt idx="10">
                  <c:v>2022Q3</c:v>
                </c:pt>
                <c:pt idx="11">
                  <c:v>2022Q4</c:v>
                </c:pt>
                <c:pt idx="12">
                  <c:v>2023Q1</c:v>
                </c:pt>
                <c:pt idx="13">
                  <c:v>2023Q2</c:v>
                </c:pt>
                <c:pt idx="14">
                  <c:v>2023Q3</c:v>
                </c:pt>
                <c:pt idx="15">
                  <c:v>2023Q4</c:v>
                </c:pt>
              </c:strCache>
            </c:strRef>
          </c:cat>
          <c:val>
            <c:numRef>
              <c:f>('II. All Detail'!$C$22,'II. All Detail'!$F$22,'II. All Detail'!$I$22,'II. All Detail'!$L$22,'II. All Detail'!$S$22,'II. All Detail'!$V$22,'II. All Detail'!$Y$22,'II. All Detail'!$AB$22,'II. All Detail'!$AI$22,'II. All Detail'!$AL$22,'II. All Detail'!$AO$22,'II. All Detail'!$AR$22,'II. All Detail'!$AY$22,'II. All Detail'!$BB$22,'II. All Detail'!$BE$22,'II. All Detail'!$BH$22)</c:f>
              <c:numCache>
                <c:formatCode>_("$"* #,##0_);_("$"* \(#,##0\);_("$"* "-"??_);_(@_)</c:formatCode>
                <c:ptCount val="16"/>
              </c:numCache>
            </c:numRef>
          </c:val>
          <c:extLst xmlns:c15="http://schemas.microsoft.com/office/drawing/2012/chart">
            <c:ext xmlns:c16="http://schemas.microsoft.com/office/drawing/2014/chart" uri="{C3380CC4-5D6E-409C-BE32-E72D297353CC}">
              <c16:uniqueId val="{00000000-EDA9-4675-9865-B94B836D74D6}"/>
            </c:ext>
          </c:extLst>
        </c:ser>
        <c:ser>
          <c:idx val="16"/>
          <c:order val="16"/>
          <c:tx>
            <c:strRef>
              <c:f>'II. All Detail'!$B$23</c:f>
              <c:strCache>
                <c:ptCount val="1"/>
                <c:pt idx="0">
                  <c:v>Paid Claims for Visits for Outpatient BH Services with a Non-BH Practitioner</c:v>
                </c:pt>
              </c:strCache>
            </c:strRef>
          </c:tx>
          <c:spPr>
            <a:solidFill>
              <a:srgbClr val="00386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('II. All Detail'!$C$6,'II. All Detail'!$F$6,'II. All Detail'!$I$6,'II. All Detail'!$L$6,'II. All Detail'!$S$6,'II. All Detail'!$V$6,'II. All Detail'!$Y$6,'II. All Detail'!$AB$6,'II. All Detail'!$AI$6,'II. All Detail'!$AL$6,'II. All Detail'!$AO$6,'II. All Detail'!$AR$6,'II. All Detail'!$AY$6,'II. All Detail'!$BB$6,'II. All Detail'!$BE$6,'II. All Detail'!$BH$6)</c:f>
              <c:strCache>
                <c:ptCount val="16"/>
                <c:pt idx="0">
                  <c:v>2020Q1</c:v>
                </c:pt>
                <c:pt idx="1">
                  <c:v>2020Q2</c:v>
                </c:pt>
                <c:pt idx="2">
                  <c:v>2020Q3</c:v>
                </c:pt>
                <c:pt idx="3">
                  <c:v>2020Q4</c:v>
                </c:pt>
                <c:pt idx="4">
                  <c:v>2021Q1</c:v>
                </c:pt>
                <c:pt idx="5">
                  <c:v>2021Q2</c:v>
                </c:pt>
                <c:pt idx="6">
                  <c:v>2021Q3</c:v>
                </c:pt>
                <c:pt idx="7">
                  <c:v>2021Q4</c:v>
                </c:pt>
                <c:pt idx="8">
                  <c:v>2022Q1</c:v>
                </c:pt>
                <c:pt idx="9">
                  <c:v>2022Q2</c:v>
                </c:pt>
                <c:pt idx="10">
                  <c:v>2022Q3</c:v>
                </c:pt>
                <c:pt idx="11">
                  <c:v>2022Q4</c:v>
                </c:pt>
                <c:pt idx="12">
                  <c:v>2023Q1</c:v>
                </c:pt>
                <c:pt idx="13">
                  <c:v>2023Q2</c:v>
                </c:pt>
                <c:pt idx="14">
                  <c:v>2023Q3</c:v>
                </c:pt>
                <c:pt idx="15">
                  <c:v>2023Q4</c:v>
                </c:pt>
              </c:strCache>
            </c:strRef>
          </c:cat>
          <c:val>
            <c:numRef>
              <c:f>('II. All Detail'!$C$23,'II. All Detail'!$F$23,'II. All Detail'!$I$23,'II. All Detail'!$L$23,'II. All Detail'!$S$23,'II. All Detail'!$V$23,'II. All Detail'!$Y$23,'II. All Detail'!$AB$23,'II. All Detail'!$AI$23,'II. All Detail'!$AL$23,'II. All Detail'!$AO$23,'II. All Detail'!$AR$23,'II. All Detail'!$AY$23,'II. All Detail'!$BB$23,'II. All Detail'!$BE$23,'II. All Detail'!$BH$23)</c:f>
              <c:numCache>
                <c:formatCode>_("$"* #,##0_);_("$"* \(#,##0\);_("$"* "-"??_);_(@_)</c:formatCode>
                <c:ptCount val="16"/>
              </c:numCache>
            </c:numRef>
          </c:val>
          <c:extLst>
            <c:ext xmlns:c16="http://schemas.microsoft.com/office/drawing/2014/chart" uri="{C3380CC4-5D6E-409C-BE32-E72D297353CC}">
              <c16:uniqueId val="{00000001-EDA9-4675-9865-B94B836D74D6}"/>
            </c:ext>
          </c:extLst>
        </c:ser>
        <c:dLbls>
          <c:showLegendKey val="0"/>
          <c:showVal val="0"/>
          <c:showCatName val="0"/>
          <c:showSerName val="0"/>
          <c:showPercent val="0"/>
          <c:showBubbleSize val="0"/>
        </c:dLbls>
        <c:gapWidth val="150"/>
        <c:axId val="841409512"/>
        <c:axId val="841416072"/>
        <c:extLst>
          <c:ext xmlns:c15="http://schemas.microsoft.com/office/drawing/2012/chart" uri="{02D57815-91ED-43cb-92C2-25804820EDAC}">
            <c15:filteredBarSeries>
              <c15:ser>
                <c:idx val="0"/>
                <c:order val="0"/>
                <c:tx>
                  <c:strRef>
                    <c:extLst>
                      <c:ext uri="{02D57815-91ED-43cb-92C2-25804820EDAC}">
                        <c15:formulaRef>
                          <c15:sqref>'II. All Detail'!$B$7</c15:sqref>
                        </c15:formulaRef>
                      </c:ext>
                    </c:extLst>
                    <c:strCache>
                      <c:ptCount val="1"/>
                      <c:pt idx="0">
                        <c:v>Criteria</c:v>
                      </c:pt>
                    </c:strCache>
                  </c:strRef>
                </c:tx>
                <c:spPr>
                  <a:solidFill>
                    <a:schemeClr val="accent1"/>
                  </a:solidFill>
                  <a:ln>
                    <a:noFill/>
                  </a:ln>
                  <a:effectLst/>
                </c:spPr>
                <c:invertIfNegative val="0"/>
                <c:cat>
                  <c:strRef>
                    <c:extLst>
                      <c:ext uri="{02D57815-91ED-43cb-92C2-25804820EDAC}">
                        <c15:formulaRef>
                          <c15:sqref>('II. All Detail'!$C$6,'II. All Detail'!$F$6,'II. All Detail'!$I$6,'II. All Detail'!$L$6,'II. All Detail'!$S$6,'II. All Detail'!$V$6,'II. All Detail'!$Y$6,'II. All Detail'!$AB$6,'II. All Detail'!$AI$6,'II. All Detail'!$AL$6,'II. All Detail'!$AO$6,'II. All Detail'!$AR$6,'II. All Detail'!$AY$6,'II. All Detail'!$BB$6,'II. All Detail'!$BE$6,'II. All Detail'!$BH$6)</c15:sqref>
                        </c15:formulaRef>
                      </c:ext>
                    </c:extLst>
                    <c:strCache>
                      <c:ptCount val="16"/>
                      <c:pt idx="0">
                        <c:v>2020Q1</c:v>
                      </c:pt>
                      <c:pt idx="1">
                        <c:v>2020Q2</c:v>
                      </c:pt>
                      <c:pt idx="2">
                        <c:v>2020Q3</c:v>
                      </c:pt>
                      <c:pt idx="3">
                        <c:v>2020Q4</c:v>
                      </c:pt>
                      <c:pt idx="4">
                        <c:v>2021Q1</c:v>
                      </c:pt>
                      <c:pt idx="5">
                        <c:v>2021Q2</c:v>
                      </c:pt>
                      <c:pt idx="6">
                        <c:v>2021Q3</c:v>
                      </c:pt>
                      <c:pt idx="7">
                        <c:v>2021Q4</c:v>
                      </c:pt>
                      <c:pt idx="8">
                        <c:v>2022Q1</c:v>
                      </c:pt>
                      <c:pt idx="9">
                        <c:v>2022Q2</c:v>
                      </c:pt>
                      <c:pt idx="10">
                        <c:v>2022Q3</c:v>
                      </c:pt>
                      <c:pt idx="11">
                        <c:v>2022Q4</c:v>
                      </c:pt>
                      <c:pt idx="12">
                        <c:v>2023Q1</c:v>
                      </c:pt>
                      <c:pt idx="13">
                        <c:v>2023Q2</c:v>
                      </c:pt>
                      <c:pt idx="14">
                        <c:v>2023Q3</c:v>
                      </c:pt>
                      <c:pt idx="15">
                        <c:v>2023Q4</c:v>
                      </c:pt>
                    </c:strCache>
                  </c:strRef>
                </c:cat>
                <c:val>
                  <c:numRef>
                    <c:extLst>
                      <c:ext uri="{02D57815-91ED-43cb-92C2-25804820EDAC}">
                        <c15:formulaRef>
                          <c15:sqref>('II. All Detail'!$C$7,'II. All Detail'!$F$7,'II. All Detail'!$I$7,'II. All Detail'!$L$7,'II. All Detail'!$S$7,'II. All Detail'!$V$7,'II. All Detail'!$Y$7,'II. All Detail'!$AB$7,'II. All Detail'!$AI$7,'II. All Detail'!$AL$7,'II. All Detail'!$AO$7,'II. All Detail'!$AR$7,'II. All Detail'!$AY$7,'II. All Detail'!$BB$7,'II. All Detail'!$BE$7,'II. All Detail'!$BH$7)</c15:sqref>
                        </c15:formulaRef>
                      </c:ext>
                    </c:extLst>
                    <c:numCache>
                      <c:formatCode>_("$"* #,##0_);_("$"* \(#,##0\);_("$"* "-"??_);_(@_)</c:formatCode>
                      <c:ptCount val="1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02-EDA9-4675-9865-B94B836D74D6}"/>
                  </c:ext>
                </c:extLst>
              </c15:ser>
            </c15:filteredBarSeries>
            <c15:filteredBarSeries>
              <c15:ser>
                <c:idx val="1"/>
                <c:order val="1"/>
                <c:tx>
                  <c:strRef>
                    <c:extLst xmlns:c15="http://schemas.microsoft.com/office/drawing/2012/chart">
                      <c:ext xmlns:c15="http://schemas.microsoft.com/office/drawing/2012/chart" uri="{02D57815-91ED-43cb-92C2-25804820EDAC}">
                        <c15:formulaRef>
                          <c15:sqref>'II. All Detail'!$B$8</c15:sqref>
                        </c15:formulaRef>
                      </c:ext>
                    </c:extLst>
                    <c:strCache>
                      <c:ptCount val="1"/>
                      <c:pt idx="0">
                        <c:v>Member </c:v>
                      </c:pt>
                    </c:strCache>
                  </c:strRef>
                </c:tx>
                <c:spPr>
                  <a:solidFill>
                    <a:schemeClr val="accent3"/>
                  </a:solidFill>
                  <a:ln>
                    <a:noFill/>
                  </a:ln>
                  <a:effectLst/>
                </c:spPr>
                <c:invertIfNegative val="0"/>
                <c:cat>
                  <c:strRef>
                    <c:extLst xmlns:c15="http://schemas.microsoft.com/office/drawing/2012/chart">
                      <c:ext xmlns:c15="http://schemas.microsoft.com/office/drawing/2012/chart" uri="{02D57815-91ED-43cb-92C2-25804820EDAC}">
                        <c15:formulaRef>
                          <c15:sqref>('II. All Detail'!$C$6,'II. All Detail'!$F$6,'II. All Detail'!$I$6,'II. All Detail'!$L$6,'II. All Detail'!$S$6,'II. All Detail'!$V$6,'II. All Detail'!$Y$6,'II. All Detail'!$AB$6,'II. All Detail'!$AI$6,'II. All Detail'!$AL$6,'II. All Detail'!$AO$6,'II. All Detail'!$AR$6,'II. All Detail'!$AY$6,'II. All Detail'!$BB$6,'II. All Detail'!$BE$6,'II. All Detail'!$BH$6)</c15:sqref>
                        </c15:formulaRef>
                      </c:ext>
                    </c:extLst>
                    <c:strCache>
                      <c:ptCount val="16"/>
                      <c:pt idx="0">
                        <c:v>2020Q1</c:v>
                      </c:pt>
                      <c:pt idx="1">
                        <c:v>2020Q2</c:v>
                      </c:pt>
                      <c:pt idx="2">
                        <c:v>2020Q3</c:v>
                      </c:pt>
                      <c:pt idx="3">
                        <c:v>2020Q4</c:v>
                      </c:pt>
                      <c:pt idx="4">
                        <c:v>2021Q1</c:v>
                      </c:pt>
                      <c:pt idx="5">
                        <c:v>2021Q2</c:v>
                      </c:pt>
                      <c:pt idx="6">
                        <c:v>2021Q3</c:v>
                      </c:pt>
                      <c:pt idx="7">
                        <c:v>2021Q4</c:v>
                      </c:pt>
                      <c:pt idx="8">
                        <c:v>2022Q1</c:v>
                      </c:pt>
                      <c:pt idx="9">
                        <c:v>2022Q2</c:v>
                      </c:pt>
                      <c:pt idx="10">
                        <c:v>2022Q3</c:v>
                      </c:pt>
                      <c:pt idx="11">
                        <c:v>2022Q4</c:v>
                      </c:pt>
                      <c:pt idx="12">
                        <c:v>2023Q1</c:v>
                      </c:pt>
                      <c:pt idx="13">
                        <c:v>2023Q2</c:v>
                      </c:pt>
                      <c:pt idx="14">
                        <c:v>2023Q3</c:v>
                      </c:pt>
                      <c:pt idx="15">
                        <c:v>2023Q4</c:v>
                      </c:pt>
                    </c:strCache>
                  </c:strRef>
                </c:cat>
                <c:val>
                  <c:numRef>
                    <c:extLst xmlns:c15="http://schemas.microsoft.com/office/drawing/2012/chart">
                      <c:ext xmlns:c15="http://schemas.microsoft.com/office/drawing/2012/chart" uri="{02D57815-91ED-43cb-92C2-25804820EDAC}">
                        <c15:formulaRef>
                          <c15:sqref>('II. All Detail'!$C$8,'II. All Detail'!$F$8,'II. All Detail'!$I$8,'II. All Detail'!$L$8,'II. All Detail'!$S$8,'II. All Detail'!$V$8,'II. All Detail'!$Y$8,'II. All Detail'!$AB$8,'II. All Detail'!$AI$8,'II. All Detail'!$AL$8,'II. All Detail'!$AO$8,'II. All Detail'!$AR$8,'II. All Detail'!$AY$8,'II. All Detail'!$BB$8,'II. All Detail'!$BE$8,'II. All Detail'!$BH$8)</c15:sqref>
                        </c15:formulaRef>
                      </c:ext>
                    </c:extLst>
                    <c:numCache>
                      <c:formatCode>General</c:formatCode>
                      <c:ptCount val="16"/>
                    </c:numCache>
                  </c:numRef>
                </c:val>
                <c:extLst xmlns:c15="http://schemas.microsoft.com/office/drawing/2012/chart">
                  <c:ext xmlns:c16="http://schemas.microsoft.com/office/drawing/2014/chart" uri="{C3380CC4-5D6E-409C-BE32-E72D297353CC}">
                    <c16:uniqueId val="{00000003-EDA9-4675-9865-B94B836D74D6}"/>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'II. All Detail'!$B$9</c15:sqref>
                        </c15:formulaRef>
                      </c:ext>
                    </c:extLst>
                    <c:strCache>
                      <c:ptCount val="1"/>
                      <c:pt idx="0">
                        <c:v>Total Unique Members</c:v>
                      </c:pt>
                    </c:strCache>
                  </c:strRef>
                </c:tx>
                <c:spPr>
                  <a:solidFill>
                    <a:schemeClr val="accent5"/>
                  </a:solidFill>
                  <a:ln>
                    <a:noFill/>
                  </a:ln>
                  <a:effectLst/>
                </c:spPr>
                <c:invertIfNegative val="0"/>
                <c:cat>
                  <c:strRef>
                    <c:extLst xmlns:c15="http://schemas.microsoft.com/office/drawing/2012/chart">
                      <c:ext xmlns:c15="http://schemas.microsoft.com/office/drawing/2012/chart" uri="{02D57815-91ED-43cb-92C2-25804820EDAC}">
                        <c15:formulaRef>
                          <c15:sqref>('II. All Detail'!$C$6,'II. All Detail'!$F$6,'II. All Detail'!$I$6,'II. All Detail'!$L$6,'II. All Detail'!$S$6,'II. All Detail'!$V$6,'II. All Detail'!$Y$6,'II. All Detail'!$AB$6,'II. All Detail'!$AI$6,'II. All Detail'!$AL$6,'II. All Detail'!$AO$6,'II. All Detail'!$AR$6,'II. All Detail'!$AY$6,'II. All Detail'!$BB$6,'II. All Detail'!$BE$6,'II. All Detail'!$BH$6)</c15:sqref>
                        </c15:formulaRef>
                      </c:ext>
                    </c:extLst>
                    <c:strCache>
                      <c:ptCount val="16"/>
                      <c:pt idx="0">
                        <c:v>2020Q1</c:v>
                      </c:pt>
                      <c:pt idx="1">
                        <c:v>2020Q2</c:v>
                      </c:pt>
                      <c:pt idx="2">
                        <c:v>2020Q3</c:v>
                      </c:pt>
                      <c:pt idx="3">
                        <c:v>2020Q4</c:v>
                      </c:pt>
                      <c:pt idx="4">
                        <c:v>2021Q1</c:v>
                      </c:pt>
                      <c:pt idx="5">
                        <c:v>2021Q2</c:v>
                      </c:pt>
                      <c:pt idx="6">
                        <c:v>2021Q3</c:v>
                      </c:pt>
                      <c:pt idx="7">
                        <c:v>2021Q4</c:v>
                      </c:pt>
                      <c:pt idx="8">
                        <c:v>2022Q1</c:v>
                      </c:pt>
                      <c:pt idx="9">
                        <c:v>2022Q2</c:v>
                      </c:pt>
                      <c:pt idx="10">
                        <c:v>2022Q3</c:v>
                      </c:pt>
                      <c:pt idx="11">
                        <c:v>2022Q4</c:v>
                      </c:pt>
                      <c:pt idx="12">
                        <c:v>2023Q1</c:v>
                      </c:pt>
                      <c:pt idx="13">
                        <c:v>2023Q2</c:v>
                      </c:pt>
                      <c:pt idx="14">
                        <c:v>2023Q3</c:v>
                      </c:pt>
                      <c:pt idx="15">
                        <c:v>2023Q4</c:v>
                      </c:pt>
                    </c:strCache>
                  </c:strRef>
                </c:cat>
                <c:val>
                  <c:numRef>
                    <c:extLst xmlns:c15="http://schemas.microsoft.com/office/drawing/2012/chart">
                      <c:ext xmlns:c15="http://schemas.microsoft.com/office/drawing/2012/chart" uri="{02D57815-91ED-43cb-92C2-25804820EDAC}">
                        <c15:formulaRef>
                          <c15:sqref>('II. All Detail'!$C$9,'II. All Detail'!$F$9,'II. All Detail'!$I$9,'II. All Detail'!$L$9,'II. All Detail'!$S$9,'II. All Detail'!$V$9,'II. All Detail'!$Y$9,'II. All Detail'!$AB$9,'II. All Detail'!$AI$9,'II. All Detail'!$AL$9,'II. All Detail'!$AO$9,'II. All Detail'!$AR$9,'II. All Detail'!$AY$9,'II. All Detail'!$BB$9,'II. All Detail'!$BE$9,'II. All Detail'!$BH$9)</c15:sqref>
                        </c15:formulaRef>
                      </c:ext>
                    </c:extLst>
                    <c:numCache>
                      <c:formatCode>_(* #,##0_);_(* \(#,##0\);_(* "-"??_);_(@_)</c:formatCode>
                      <c:ptCount val="16"/>
                    </c:numCache>
                  </c:numRef>
                </c:val>
                <c:extLst xmlns:c15="http://schemas.microsoft.com/office/drawing/2012/chart">
                  <c:ext xmlns:c16="http://schemas.microsoft.com/office/drawing/2014/chart" uri="{C3380CC4-5D6E-409C-BE32-E72D297353CC}">
                    <c16:uniqueId val="{00000004-EDA9-4675-9865-B94B836D74D6}"/>
                  </c:ext>
                </c:extLst>
              </c15:ser>
            </c15:filteredBarSeries>
            <c15:filteredBarSeries>
              <c15:ser>
                <c:idx val="3"/>
                <c:order val="3"/>
                <c:tx>
                  <c:strRef>
                    <c:extLst xmlns:c15="http://schemas.microsoft.com/office/drawing/2012/chart">
                      <c:ext xmlns:c15="http://schemas.microsoft.com/office/drawing/2012/chart" uri="{02D57815-91ED-43cb-92C2-25804820EDAC}">
                        <c15:formulaRef>
                          <c15:sqref>'II. All Detail'!$B$10</c15:sqref>
                        </c15:formulaRef>
                      </c:ext>
                    </c:extLst>
                    <c:strCache>
                      <c:ptCount val="1"/>
                      <c:pt idx="0">
                        <c:v>Total Member Months</c:v>
                      </c:pt>
                    </c:strCache>
                  </c:strRef>
                </c:tx>
                <c:spPr>
                  <a:solidFill>
                    <a:schemeClr val="accent1">
                      <a:lumMod val="60000"/>
                    </a:schemeClr>
                  </a:solidFill>
                  <a:ln>
                    <a:noFill/>
                  </a:ln>
                  <a:effectLst/>
                </c:spPr>
                <c:invertIfNegative val="0"/>
                <c:cat>
                  <c:strRef>
                    <c:extLst xmlns:c15="http://schemas.microsoft.com/office/drawing/2012/chart">
                      <c:ext xmlns:c15="http://schemas.microsoft.com/office/drawing/2012/chart" uri="{02D57815-91ED-43cb-92C2-25804820EDAC}">
                        <c15:formulaRef>
                          <c15:sqref>('II. All Detail'!$C$6,'II. All Detail'!$F$6,'II. All Detail'!$I$6,'II. All Detail'!$L$6,'II. All Detail'!$S$6,'II. All Detail'!$V$6,'II. All Detail'!$Y$6,'II. All Detail'!$AB$6,'II. All Detail'!$AI$6,'II. All Detail'!$AL$6,'II. All Detail'!$AO$6,'II. All Detail'!$AR$6,'II. All Detail'!$AY$6,'II. All Detail'!$BB$6,'II. All Detail'!$BE$6,'II. All Detail'!$BH$6)</c15:sqref>
                        </c15:formulaRef>
                      </c:ext>
                    </c:extLst>
                    <c:strCache>
                      <c:ptCount val="16"/>
                      <c:pt idx="0">
                        <c:v>2020Q1</c:v>
                      </c:pt>
                      <c:pt idx="1">
                        <c:v>2020Q2</c:v>
                      </c:pt>
                      <c:pt idx="2">
                        <c:v>2020Q3</c:v>
                      </c:pt>
                      <c:pt idx="3">
                        <c:v>2020Q4</c:v>
                      </c:pt>
                      <c:pt idx="4">
                        <c:v>2021Q1</c:v>
                      </c:pt>
                      <c:pt idx="5">
                        <c:v>2021Q2</c:v>
                      </c:pt>
                      <c:pt idx="6">
                        <c:v>2021Q3</c:v>
                      </c:pt>
                      <c:pt idx="7">
                        <c:v>2021Q4</c:v>
                      </c:pt>
                      <c:pt idx="8">
                        <c:v>2022Q1</c:v>
                      </c:pt>
                      <c:pt idx="9">
                        <c:v>2022Q2</c:v>
                      </c:pt>
                      <c:pt idx="10">
                        <c:v>2022Q3</c:v>
                      </c:pt>
                      <c:pt idx="11">
                        <c:v>2022Q4</c:v>
                      </c:pt>
                      <c:pt idx="12">
                        <c:v>2023Q1</c:v>
                      </c:pt>
                      <c:pt idx="13">
                        <c:v>2023Q2</c:v>
                      </c:pt>
                      <c:pt idx="14">
                        <c:v>2023Q3</c:v>
                      </c:pt>
                      <c:pt idx="15">
                        <c:v>2023Q4</c:v>
                      </c:pt>
                    </c:strCache>
                  </c:strRef>
                </c:cat>
                <c:val>
                  <c:numRef>
                    <c:extLst xmlns:c15="http://schemas.microsoft.com/office/drawing/2012/chart">
                      <c:ext xmlns:c15="http://schemas.microsoft.com/office/drawing/2012/chart" uri="{02D57815-91ED-43cb-92C2-25804820EDAC}">
                        <c15:formulaRef>
                          <c15:sqref>('II. All Detail'!$C$10,'II. All Detail'!$F$10,'II. All Detail'!$I$10,'II. All Detail'!$L$10,'II. All Detail'!$S$10,'II. All Detail'!$V$10,'II. All Detail'!$Y$10,'II. All Detail'!$AB$10,'II. All Detail'!$AI$10,'II. All Detail'!$AL$10,'II. All Detail'!$AO$10,'II. All Detail'!$AR$10,'II. All Detail'!$AY$10,'II. All Detail'!$BB$10,'II. All Detail'!$BE$10,'II. All Detail'!$BH$10)</c15:sqref>
                        </c15:formulaRef>
                      </c:ext>
                    </c:extLst>
                    <c:numCache>
                      <c:formatCode>_(* #,##0_);_(* \(#,##0\);_(* "-"??_);_(@_)</c:formatCode>
                      <c:ptCount val="16"/>
                    </c:numCache>
                  </c:numRef>
                </c:val>
                <c:extLst xmlns:c15="http://schemas.microsoft.com/office/drawing/2012/chart">
                  <c:ext xmlns:c16="http://schemas.microsoft.com/office/drawing/2014/chart" uri="{C3380CC4-5D6E-409C-BE32-E72D297353CC}">
                    <c16:uniqueId val="{00000005-EDA9-4675-9865-B94B836D74D6}"/>
                  </c:ext>
                </c:extLst>
              </c15:ser>
            </c15:filteredBarSeries>
            <c15:filteredBarSeries>
              <c15:ser>
                <c:idx val="4"/>
                <c:order val="4"/>
                <c:tx>
                  <c:strRef>
                    <c:extLst xmlns:c15="http://schemas.microsoft.com/office/drawing/2012/chart">
                      <c:ext xmlns:c15="http://schemas.microsoft.com/office/drawing/2012/chart" uri="{02D57815-91ED-43cb-92C2-25804820EDAC}">
                        <c15:formulaRef>
                          <c15:sqref>'II. All Detail'!$B$11</c15:sqref>
                        </c15:formulaRef>
                      </c:ext>
                    </c:extLst>
                    <c:strCache>
                      <c:ptCount val="1"/>
                      <c:pt idx="0">
                        <c:v>Unique Members with an Outpatient Visit for BH Services Provided by a BH Practitioner</c:v>
                      </c:pt>
                    </c:strCache>
                  </c:strRef>
                </c:tx>
                <c:spPr>
                  <a:solidFill>
                    <a:schemeClr val="accent3">
                      <a:lumMod val="60000"/>
                    </a:schemeClr>
                  </a:solidFill>
                  <a:ln>
                    <a:noFill/>
                  </a:ln>
                  <a:effectLst/>
                </c:spPr>
                <c:invertIfNegative val="0"/>
                <c:cat>
                  <c:strRef>
                    <c:extLst xmlns:c15="http://schemas.microsoft.com/office/drawing/2012/chart">
                      <c:ext xmlns:c15="http://schemas.microsoft.com/office/drawing/2012/chart" uri="{02D57815-91ED-43cb-92C2-25804820EDAC}">
                        <c15:formulaRef>
                          <c15:sqref>('II. All Detail'!$C$6,'II. All Detail'!$F$6,'II. All Detail'!$I$6,'II. All Detail'!$L$6,'II. All Detail'!$S$6,'II. All Detail'!$V$6,'II. All Detail'!$Y$6,'II. All Detail'!$AB$6,'II. All Detail'!$AI$6,'II. All Detail'!$AL$6,'II. All Detail'!$AO$6,'II. All Detail'!$AR$6,'II. All Detail'!$AY$6,'II. All Detail'!$BB$6,'II. All Detail'!$BE$6,'II. All Detail'!$BH$6)</c15:sqref>
                        </c15:formulaRef>
                      </c:ext>
                    </c:extLst>
                    <c:strCache>
                      <c:ptCount val="16"/>
                      <c:pt idx="0">
                        <c:v>2020Q1</c:v>
                      </c:pt>
                      <c:pt idx="1">
                        <c:v>2020Q2</c:v>
                      </c:pt>
                      <c:pt idx="2">
                        <c:v>2020Q3</c:v>
                      </c:pt>
                      <c:pt idx="3">
                        <c:v>2020Q4</c:v>
                      </c:pt>
                      <c:pt idx="4">
                        <c:v>2021Q1</c:v>
                      </c:pt>
                      <c:pt idx="5">
                        <c:v>2021Q2</c:v>
                      </c:pt>
                      <c:pt idx="6">
                        <c:v>2021Q3</c:v>
                      </c:pt>
                      <c:pt idx="7">
                        <c:v>2021Q4</c:v>
                      </c:pt>
                      <c:pt idx="8">
                        <c:v>2022Q1</c:v>
                      </c:pt>
                      <c:pt idx="9">
                        <c:v>2022Q2</c:v>
                      </c:pt>
                      <c:pt idx="10">
                        <c:v>2022Q3</c:v>
                      </c:pt>
                      <c:pt idx="11">
                        <c:v>2022Q4</c:v>
                      </c:pt>
                      <c:pt idx="12">
                        <c:v>2023Q1</c:v>
                      </c:pt>
                      <c:pt idx="13">
                        <c:v>2023Q2</c:v>
                      </c:pt>
                      <c:pt idx="14">
                        <c:v>2023Q3</c:v>
                      </c:pt>
                      <c:pt idx="15">
                        <c:v>2023Q4</c:v>
                      </c:pt>
                    </c:strCache>
                  </c:strRef>
                </c:cat>
                <c:val>
                  <c:numRef>
                    <c:extLst xmlns:c15="http://schemas.microsoft.com/office/drawing/2012/chart">
                      <c:ext xmlns:c15="http://schemas.microsoft.com/office/drawing/2012/chart" uri="{02D57815-91ED-43cb-92C2-25804820EDAC}">
                        <c15:formulaRef>
                          <c15:sqref>('II. All Detail'!$C$11,'II. All Detail'!$F$11,'II. All Detail'!$I$11,'II. All Detail'!$L$11,'II. All Detail'!$S$11,'II. All Detail'!$V$11,'II. All Detail'!$Y$11,'II. All Detail'!$AB$11,'II. All Detail'!$AI$11,'II. All Detail'!$AL$11,'II. All Detail'!$AO$11,'II. All Detail'!$AR$11,'II. All Detail'!$AY$11,'II. All Detail'!$BB$11,'II. All Detail'!$BE$11,'II. All Detail'!$BH$11)</c15:sqref>
                        </c15:formulaRef>
                      </c:ext>
                    </c:extLst>
                    <c:numCache>
                      <c:formatCode>_(* #,##0_);_(* \(#,##0\);_(* "-"??_);_(@_)</c:formatCode>
                      <c:ptCount val="16"/>
                    </c:numCache>
                  </c:numRef>
                </c:val>
                <c:extLst xmlns:c15="http://schemas.microsoft.com/office/drawing/2012/chart">
                  <c:ext xmlns:c16="http://schemas.microsoft.com/office/drawing/2014/chart" uri="{C3380CC4-5D6E-409C-BE32-E72D297353CC}">
                    <c16:uniqueId val="{00000006-EDA9-4675-9865-B94B836D74D6}"/>
                  </c:ext>
                </c:extLst>
              </c15:ser>
            </c15:filteredBarSeries>
            <c15:filteredBarSeries>
              <c15:ser>
                <c:idx val="5"/>
                <c:order val="5"/>
                <c:tx>
                  <c:strRef>
                    <c:extLst xmlns:c15="http://schemas.microsoft.com/office/drawing/2012/chart">
                      <c:ext xmlns:c15="http://schemas.microsoft.com/office/drawing/2012/chart" uri="{02D57815-91ED-43cb-92C2-25804820EDAC}">
                        <c15:formulaRef>
                          <c15:sqref>'II. All Detail'!$B$12</c15:sqref>
                        </c15:formulaRef>
                      </c:ext>
                    </c:extLst>
                    <c:strCache>
                      <c:ptCount val="1"/>
                      <c:pt idx="0">
                        <c:v>Unique Members with an Outpatient Visit for BH Services Provided by a Non-BH Practitioner</c:v>
                      </c:pt>
                    </c:strCache>
                  </c:strRef>
                </c:tx>
                <c:spPr>
                  <a:solidFill>
                    <a:srgbClr val="00968F"/>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('II. All Detail'!$C$6,'II. All Detail'!$F$6,'II. All Detail'!$I$6,'II. All Detail'!$L$6,'II. All Detail'!$S$6,'II. All Detail'!$V$6,'II. All Detail'!$Y$6,'II. All Detail'!$AB$6,'II. All Detail'!$AI$6,'II. All Detail'!$AL$6,'II. All Detail'!$AO$6,'II. All Detail'!$AR$6,'II. All Detail'!$AY$6,'II. All Detail'!$BB$6,'II. All Detail'!$BE$6,'II. All Detail'!$BH$6)</c15:sqref>
                        </c15:formulaRef>
                      </c:ext>
                    </c:extLst>
                    <c:strCache>
                      <c:ptCount val="16"/>
                      <c:pt idx="0">
                        <c:v>2020Q1</c:v>
                      </c:pt>
                      <c:pt idx="1">
                        <c:v>2020Q2</c:v>
                      </c:pt>
                      <c:pt idx="2">
                        <c:v>2020Q3</c:v>
                      </c:pt>
                      <c:pt idx="3">
                        <c:v>2020Q4</c:v>
                      </c:pt>
                      <c:pt idx="4">
                        <c:v>2021Q1</c:v>
                      </c:pt>
                      <c:pt idx="5">
                        <c:v>2021Q2</c:v>
                      </c:pt>
                      <c:pt idx="6">
                        <c:v>2021Q3</c:v>
                      </c:pt>
                      <c:pt idx="7">
                        <c:v>2021Q4</c:v>
                      </c:pt>
                      <c:pt idx="8">
                        <c:v>2022Q1</c:v>
                      </c:pt>
                      <c:pt idx="9">
                        <c:v>2022Q2</c:v>
                      </c:pt>
                      <c:pt idx="10">
                        <c:v>2022Q3</c:v>
                      </c:pt>
                      <c:pt idx="11">
                        <c:v>2022Q4</c:v>
                      </c:pt>
                      <c:pt idx="12">
                        <c:v>2023Q1</c:v>
                      </c:pt>
                      <c:pt idx="13">
                        <c:v>2023Q2</c:v>
                      </c:pt>
                      <c:pt idx="14">
                        <c:v>2023Q3</c:v>
                      </c:pt>
                      <c:pt idx="15">
                        <c:v>2023Q4</c:v>
                      </c:pt>
                    </c:strCache>
                  </c:strRef>
                </c:cat>
                <c:val>
                  <c:numRef>
                    <c:extLst xmlns:c15="http://schemas.microsoft.com/office/drawing/2012/chart">
                      <c:ext xmlns:c15="http://schemas.microsoft.com/office/drawing/2012/chart" uri="{02D57815-91ED-43cb-92C2-25804820EDAC}">
                        <c15:formulaRef>
                          <c15:sqref>('II. All Detail'!$C$12,'II. All Detail'!$F$12,'II. All Detail'!$I$12,'II. All Detail'!$L$12,'II. All Detail'!$S$12,'II. All Detail'!$V$12,'II. All Detail'!$Y$12,'II. All Detail'!$AB$12,'II. All Detail'!$AI$12,'II. All Detail'!$AL$12,'II. All Detail'!$AO$12,'II. All Detail'!$AR$12,'II. All Detail'!$AY$12,'II. All Detail'!$BB$12,'II. All Detail'!$BE$12,'II. All Detail'!$BH$12)</c15:sqref>
                        </c15:formulaRef>
                      </c:ext>
                    </c:extLst>
                    <c:numCache>
                      <c:formatCode>_(* #,##0_);_(* \(#,##0\);_(* "-"??_);_(@_)</c:formatCode>
                      <c:ptCount val="16"/>
                    </c:numCache>
                  </c:numRef>
                </c:val>
                <c:extLst xmlns:c15="http://schemas.microsoft.com/office/drawing/2012/chart">
                  <c:ext xmlns:c16="http://schemas.microsoft.com/office/drawing/2014/chart" uri="{C3380CC4-5D6E-409C-BE32-E72D297353CC}">
                    <c16:uniqueId val="{00000007-EDA9-4675-9865-B94B836D74D6}"/>
                  </c:ext>
                </c:extLst>
              </c15:ser>
            </c15:filteredBarSeries>
            <c15:filteredBarSeries>
              <c15:ser>
                <c:idx val="6"/>
                <c:order val="6"/>
                <c:tx>
                  <c:strRef>
                    <c:extLst xmlns:c15="http://schemas.microsoft.com/office/drawing/2012/chart">
                      <c:ext xmlns:c15="http://schemas.microsoft.com/office/drawing/2012/chart" uri="{02D57815-91ED-43cb-92C2-25804820EDAC}">
                        <c15:formulaRef>
                          <c15:sqref>'II. All Detail'!$B$13</c15:sqref>
                        </c15:formulaRef>
                      </c:ext>
                    </c:extLst>
                    <c:strCache>
                      <c:ptCount val="1"/>
                      <c:pt idx="0">
                        <c:v>Total Unique Members with an Outpatient Visit for BH Services Provided by a BH and/or Non-BH Practitioner</c:v>
                      </c:pt>
                    </c:strCache>
                  </c:strRef>
                </c:tx>
                <c:spPr>
                  <a:solidFill>
                    <a:srgbClr val="00386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('II. All Detail'!$C$6,'II. All Detail'!$F$6,'II. All Detail'!$I$6,'II. All Detail'!$L$6,'II. All Detail'!$S$6,'II. All Detail'!$V$6,'II. All Detail'!$Y$6,'II. All Detail'!$AB$6,'II. All Detail'!$AI$6,'II. All Detail'!$AL$6,'II. All Detail'!$AO$6,'II. All Detail'!$AR$6,'II. All Detail'!$AY$6,'II. All Detail'!$BB$6,'II. All Detail'!$BE$6,'II. All Detail'!$BH$6)</c15:sqref>
                        </c15:formulaRef>
                      </c:ext>
                    </c:extLst>
                    <c:strCache>
                      <c:ptCount val="16"/>
                      <c:pt idx="0">
                        <c:v>2020Q1</c:v>
                      </c:pt>
                      <c:pt idx="1">
                        <c:v>2020Q2</c:v>
                      </c:pt>
                      <c:pt idx="2">
                        <c:v>2020Q3</c:v>
                      </c:pt>
                      <c:pt idx="3">
                        <c:v>2020Q4</c:v>
                      </c:pt>
                      <c:pt idx="4">
                        <c:v>2021Q1</c:v>
                      </c:pt>
                      <c:pt idx="5">
                        <c:v>2021Q2</c:v>
                      </c:pt>
                      <c:pt idx="6">
                        <c:v>2021Q3</c:v>
                      </c:pt>
                      <c:pt idx="7">
                        <c:v>2021Q4</c:v>
                      </c:pt>
                      <c:pt idx="8">
                        <c:v>2022Q1</c:v>
                      </c:pt>
                      <c:pt idx="9">
                        <c:v>2022Q2</c:v>
                      </c:pt>
                      <c:pt idx="10">
                        <c:v>2022Q3</c:v>
                      </c:pt>
                      <c:pt idx="11">
                        <c:v>2022Q4</c:v>
                      </c:pt>
                      <c:pt idx="12">
                        <c:v>2023Q1</c:v>
                      </c:pt>
                      <c:pt idx="13">
                        <c:v>2023Q2</c:v>
                      </c:pt>
                      <c:pt idx="14">
                        <c:v>2023Q3</c:v>
                      </c:pt>
                      <c:pt idx="15">
                        <c:v>2023Q4</c:v>
                      </c:pt>
                    </c:strCache>
                  </c:strRef>
                </c:cat>
                <c:val>
                  <c:numRef>
                    <c:extLst xmlns:c15="http://schemas.microsoft.com/office/drawing/2012/chart">
                      <c:ext xmlns:c15="http://schemas.microsoft.com/office/drawing/2012/chart" uri="{02D57815-91ED-43cb-92C2-25804820EDAC}">
                        <c15:formulaRef>
                          <c15:sqref>('II. All Detail'!$C$13,'II. All Detail'!$F$13,'II. All Detail'!$I$13,'II. All Detail'!$L$13,'II. All Detail'!$S$13,'II. All Detail'!$V$13,'II. All Detail'!$Y$13,'II. All Detail'!$AB$13,'II. All Detail'!$AI$13,'II. All Detail'!$AL$13,'II. All Detail'!$AO$13,'II. All Detail'!$AR$13,'II. All Detail'!$AY$13,'II. All Detail'!$BB$13,'II. All Detail'!$BE$13,'II. All Detail'!$BH$13)</c15:sqref>
                        </c15:formulaRef>
                      </c:ext>
                    </c:extLst>
                    <c:numCache>
                      <c:formatCode>_(* #,##0_);_(* \(#,##0\);_(* "-"??_);_(@_)</c:formatCode>
                      <c:ptCount val="16"/>
                    </c:numCache>
                  </c:numRef>
                </c:val>
                <c:extLst xmlns:c15="http://schemas.microsoft.com/office/drawing/2012/chart">
                  <c:ext xmlns:c16="http://schemas.microsoft.com/office/drawing/2014/chart" uri="{C3380CC4-5D6E-409C-BE32-E72D297353CC}">
                    <c16:uniqueId val="{00000008-EDA9-4675-9865-B94B836D74D6}"/>
                  </c:ext>
                </c:extLst>
              </c15:ser>
            </c15:filteredBarSeries>
            <c15:filteredBarSeries>
              <c15:ser>
                <c:idx val="7"/>
                <c:order val="7"/>
                <c:tx>
                  <c:strRef>
                    <c:extLst xmlns:c15="http://schemas.microsoft.com/office/drawing/2012/chart">
                      <c:ext xmlns:c15="http://schemas.microsoft.com/office/drawing/2012/chart" uri="{02D57815-91ED-43cb-92C2-25804820EDAC}">
                        <c15:formulaRef>
                          <c15:sqref>'II. All Detail'!$B$14</c15:sqref>
                        </c15:formulaRef>
                      </c:ext>
                    </c:extLst>
                    <c:strCache>
                      <c:ptCount val="1"/>
                      <c:pt idx="0">
                        <c:v>Encounter / Visits</c:v>
                      </c:pt>
                    </c:strCache>
                  </c:strRef>
                </c:tx>
                <c:spPr>
                  <a:solidFill>
                    <a:schemeClr val="accent3">
                      <a:lumMod val="80000"/>
                      <a:lumOff val="20000"/>
                    </a:schemeClr>
                  </a:solidFill>
                  <a:ln>
                    <a:noFill/>
                  </a:ln>
                  <a:effectLst/>
                </c:spPr>
                <c:invertIfNegative val="0"/>
                <c:cat>
                  <c:strRef>
                    <c:extLst xmlns:c15="http://schemas.microsoft.com/office/drawing/2012/chart">
                      <c:ext xmlns:c15="http://schemas.microsoft.com/office/drawing/2012/chart" uri="{02D57815-91ED-43cb-92C2-25804820EDAC}">
                        <c15:formulaRef>
                          <c15:sqref>('II. All Detail'!$C$6,'II. All Detail'!$F$6,'II. All Detail'!$I$6,'II. All Detail'!$L$6,'II. All Detail'!$S$6,'II. All Detail'!$V$6,'II. All Detail'!$Y$6,'II. All Detail'!$AB$6,'II. All Detail'!$AI$6,'II. All Detail'!$AL$6,'II. All Detail'!$AO$6,'II. All Detail'!$AR$6,'II. All Detail'!$AY$6,'II. All Detail'!$BB$6,'II. All Detail'!$BE$6,'II. All Detail'!$BH$6)</c15:sqref>
                        </c15:formulaRef>
                      </c:ext>
                    </c:extLst>
                    <c:strCache>
                      <c:ptCount val="16"/>
                      <c:pt idx="0">
                        <c:v>2020Q1</c:v>
                      </c:pt>
                      <c:pt idx="1">
                        <c:v>2020Q2</c:v>
                      </c:pt>
                      <c:pt idx="2">
                        <c:v>2020Q3</c:v>
                      </c:pt>
                      <c:pt idx="3">
                        <c:v>2020Q4</c:v>
                      </c:pt>
                      <c:pt idx="4">
                        <c:v>2021Q1</c:v>
                      </c:pt>
                      <c:pt idx="5">
                        <c:v>2021Q2</c:v>
                      </c:pt>
                      <c:pt idx="6">
                        <c:v>2021Q3</c:v>
                      </c:pt>
                      <c:pt idx="7">
                        <c:v>2021Q4</c:v>
                      </c:pt>
                      <c:pt idx="8">
                        <c:v>2022Q1</c:v>
                      </c:pt>
                      <c:pt idx="9">
                        <c:v>2022Q2</c:v>
                      </c:pt>
                      <c:pt idx="10">
                        <c:v>2022Q3</c:v>
                      </c:pt>
                      <c:pt idx="11">
                        <c:v>2022Q4</c:v>
                      </c:pt>
                      <c:pt idx="12">
                        <c:v>2023Q1</c:v>
                      </c:pt>
                      <c:pt idx="13">
                        <c:v>2023Q2</c:v>
                      </c:pt>
                      <c:pt idx="14">
                        <c:v>2023Q3</c:v>
                      </c:pt>
                      <c:pt idx="15">
                        <c:v>2023Q4</c:v>
                      </c:pt>
                    </c:strCache>
                  </c:strRef>
                </c:cat>
                <c:val>
                  <c:numRef>
                    <c:extLst xmlns:c15="http://schemas.microsoft.com/office/drawing/2012/chart">
                      <c:ext xmlns:c15="http://schemas.microsoft.com/office/drawing/2012/chart" uri="{02D57815-91ED-43cb-92C2-25804820EDAC}">
                        <c15:formulaRef>
                          <c15:sqref>('II. All Detail'!$C$14,'II. All Detail'!$F$14,'II. All Detail'!$I$14,'II. All Detail'!$L$14,'II. All Detail'!$S$14,'II. All Detail'!$V$14,'II. All Detail'!$Y$14,'II. All Detail'!$AB$14,'II. All Detail'!$AI$14,'II. All Detail'!$AL$14,'II. All Detail'!$AO$14,'II. All Detail'!$AR$14,'II. All Detail'!$AY$14,'II. All Detail'!$BB$14,'II. All Detail'!$BE$14,'II. All Detail'!$BH$14)</c15:sqref>
                        </c15:formulaRef>
                      </c:ext>
                    </c:extLst>
                    <c:numCache>
                      <c:formatCode>General</c:formatCode>
                      <c:ptCount val="16"/>
                    </c:numCache>
                  </c:numRef>
                </c:val>
                <c:extLst xmlns:c15="http://schemas.microsoft.com/office/drawing/2012/chart">
                  <c:ext xmlns:c16="http://schemas.microsoft.com/office/drawing/2014/chart" uri="{C3380CC4-5D6E-409C-BE32-E72D297353CC}">
                    <c16:uniqueId val="{00000009-EDA9-4675-9865-B94B836D74D6}"/>
                  </c:ext>
                </c:extLst>
              </c15:ser>
            </c15:filteredBarSeries>
            <c15:filteredBarSeries>
              <c15:ser>
                <c:idx val="8"/>
                <c:order val="8"/>
                <c:tx>
                  <c:strRef>
                    <c:extLst xmlns:c15="http://schemas.microsoft.com/office/drawing/2012/chart">
                      <c:ext xmlns:c15="http://schemas.microsoft.com/office/drawing/2012/chart" uri="{02D57815-91ED-43cb-92C2-25804820EDAC}">
                        <c15:formulaRef>
                          <c15:sqref>'II. All Detail'!$B$15</c15:sqref>
                        </c15:formulaRef>
                      </c:ext>
                    </c:extLst>
                    <c:strCache>
                      <c:ptCount val="1"/>
                      <c:pt idx="0">
                        <c:v>Avg. Payment per Visit for Outpatient BH Services with a BH Practitioner</c:v>
                      </c:pt>
                    </c:strCache>
                  </c:strRef>
                </c:tx>
                <c:spPr>
                  <a:solidFill>
                    <a:schemeClr val="accent5">
                      <a:lumMod val="80000"/>
                      <a:lumOff val="20000"/>
                    </a:schemeClr>
                  </a:solidFill>
                  <a:ln>
                    <a:noFill/>
                  </a:ln>
                  <a:effectLst/>
                </c:spPr>
                <c:invertIfNegative val="0"/>
                <c:cat>
                  <c:strRef>
                    <c:extLst xmlns:c15="http://schemas.microsoft.com/office/drawing/2012/chart">
                      <c:ext xmlns:c15="http://schemas.microsoft.com/office/drawing/2012/chart" uri="{02D57815-91ED-43cb-92C2-25804820EDAC}">
                        <c15:formulaRef>
                          <c15:sqref>('II. All Detail'!$C$6,'II. All Detail'!$F$6,'II. All Detail'!$I$6,'II. All Detail'!$L$6,'II. All Detail'!$S$6,'II. All Detail'!$V$6,'II. All Detail'!$Y$6,'II. All Detail'!$AB$6,'II. All Detail'!$AI$6,'II. All Detail'!$AL$6,'II. All Detail'!$AO$6,'II. All Detail'!$AR$6,'II. All Detail'!$AY$6,'II. All Detail'!$BB$6,'II. All Detail'!$BE$6,'II. All Detail'!$BH$6)</c15:sqref>
                        </c15:formulaRef>
                      </c:ext>
                    </c:extLst>
                    <c:strCache>
                      <c:ptCount val="16"/>
                      <c:pt idx="0">
                        <c:v>2020Q1</c:v>
                      </c:pt>
                      <c:pt idx="1">
                        <c:v>2020Q2</c:v>
                      </c:pt>
                      <c:pt idx="2">
                        <c:v>2020Q3</c:v>
                      </c:pt>
                      <c:pt idx="3">
                        <c:v>2020Q4</c:v>
                      </c:pt>
                      <c:pt idx="4">
                        <c:v>2021Q1</c:v>
                      </c:pt>
                      <c:pt idx="5">
                        <c:v>2021Q2</c:v>
                      </c:pt>
                      <c:pt idx="6">
                        <c:v>2021Q3</c:v>
                      </c:pt>
                      <c:pt idx="7">
                        <c:v>2021Q4</c:v>
                      </c:pt>
                      <c:pt idx="8">
                        <c:v>2022Q1</c:v>
                      </c:pt>
                      <c:pt idx="9">
                        <c:v>2022Q2</c:v>
                      </c:pt>
                      <c:pt idx="10">
                        <c:v>2022Q3</c:v>
                      </c:pt>
                      <c:pt idx="11">
                        <c:v>2022Q4</c:v>
                      </c:pt>
                      <c:pt idx="12">
                        <c:v>2023Q1</c:v>
                      </c:pt>
                      <c:pt idx="13">
                        <c:v>2023Q2</c:v>
                      </c:pt>
                      <c:pt idx="14">
                        <c:v>2023Q3</c:v>
                      </c:pt>
                      <c:pt idx="15">
                        <c:v>2023Q4</c:v>
                      </c:pt>
                    </c:strCache>
                  </c:strRef>
                </c:cat>
                <c:val>
                  <c:numRef>
                    <c:extLst xmlns:c15="http://schemas.microsoft.com/office/drawing/2012/chart">
                      <c:ext xmlns:c15="http://schemas.microsoft.com/office/drawing/2012/chart" uri="{02D57815-91ED-43cb-92C2-25804820EDAC}">
                        <c15:formulaRef>
                          <c15:sqref>('II. All Detail'!$C$15,'II. All Detail'!$F$15,'II. All Detail'!$I$15,'II. All Detail'!$L$15,'II. All Detail'!$S$15,'II. All Detail'!$V$15,'II. All Detail'!$Y$15,'II. All Detail'!$AB$15,'II. All Detail'!$AI$15,'II. All Detail'!$AL$15,'II. All Detail'!$AO$15,'II. All Detail'!$AR$15,'II. All Detail'!$AY$15,'II. All Detail'!$BB$15,'II. All Detail'!$BE$15,'II. All Detail'!$BH$15)</c15:sqref>
                        </c15:formulaRef>
                      </c:ext>
                    </c:extLst>
                    <c:numCache>
                      <c:formatCode>_("$"* #,##0.00_);_("$"* \(#,##0.00\);_("$"* "-"??_);_(@_)</c:formatCode>
                      <c:ptCount val="1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numCache>
                  </c:numRef>
                </c:val>
                <c:extLst xmlns:c15="http://schemas.microsoft.com/office/drawing/2012/chart">
                  <c:ext xmlns:c16="http://schemas.microsoft.com/office/drawing/2014/chart" uri="{C3380CC4-5D6E-409C-BE32-E72D297353CC}">
                    <c16:uniqueId val="{0000000A-EDA9-4675-9865-B94B836D74D6}"/>
                  </c:ext>
                </c:extLst>
              </c15:ser>
            </c15:filteredBarSeries>
            <c15:filteredBarSeries>
              <c15:ser>
                <c:idx val="9"/>
                <c:order val="9"/>
                <c:tx>
                  <c:strRef>
                    <c:extLst xmlns:c15="http://schemas.microsoft.com/office/drawing/2012/chart">
                      <c:ext xmlns:c15="http://schemas.microsoft.com/office/drawing/2012/chart" uri="{02D57815-91ED-43cb-92C2-25804820EDAC}">
                        <c15:formulaRef>
                          <c15:sqref>'II. All Detail'!$B$16</c15:sqref>
                        </c15:formulaRef>
                      </c:ext>
                    </c:extLst>
                    <c:strCache>
                      <c:ptCount val="1"/>
                      <c:pt idx="0">
                        <c:v>Avg. Payment per Visit for Outpatient BH Services with a Non-BH Practitioner</c:v>
                      </c:pt>
                    </c:strCache>
                  </c:strRef>
                </c:tx>
                <c:spPr>
                  <a:solidFill>
                    <a:schemeClr val="accent1">
                      <a:lumMod val="80000"/>
                    </a:schemeClr>
                  </a:solidFill>
                  <a:ln>
                    <a:noFill/>
                  </a:ln>
                  <a:effectLst/>
                </c:spPr>
                <c:invertIfNegative val="0"/>
                <c:cat>
                  <c:strRef>
                    <c:extLst xmlns:c15="http://schemas.microsoft.com/office/drawing/2012/chart">
                      <c:ext xmlns:c15="http://schemas.microsoft.com/office/drawing/2012/chart" uri="{02D57815-91ED-43cb-92C2-25804820EDAC}">
                        <c15:formulaRef>
                          <c15:sqref>('II. All Detail'!$C$6,'II. All Detail'!$F$6,'II. All Detail'!$I$6,'II. All Detail'!$L$6,'II. All Detail'!$S$6,'II. All Detail'!$V$6,'II. All Detail'!$Y$6,'II. All Detail'!$AB$6,'II. All Detail'!$AI$6,'II. All Detail'!$AL$6,'II. All Detail'!$AO$6,'II. All Detail'!$AR$6,'II. All Detail'!$AY$6,'II. All Detail'!$BB$6,'II. All Detail'!$BE$6,'II. All Detail'!$BH$6)</c15:sqref>
                        </c15:formulaRef>
                      </c:ext>
                    </c:extLst>
                    <c:strCache>
                      <c:ptCount val="16"/>
                      <c:pt idx="0">
                        <c:v>2020Q1</c:v>
                      </c:pt>
                      <c:pt idx="1">
                        <c:v>2020Q2</c:v>
                      </c:pt>
                      <c:pt idx="2">
                        <c:v>2020Q3</c:v>
                      </c:pt>
                      <c:pt idx="3">
                        <c:v>2020Q4</c:v>
                      </c:pt>
                      <c:pt idx="4">
                        <c:v>2021Q1</c:v>
                      </c:pt>
                      <c:pt idx="5">
                        <c:v>2021Q2</c:v>
                      </c:pt>
                      <c:pt idx="6">
                        <c:v>2021Q3</c:v>
                      </c:pt>
                      <c:pt idx="7">
                        <c:v>2021Q4</c:v>
                      </c:pt>
                      <c:pt idx="8">
                        <c:v>2022Q1</c:v>
                      </c:pt>
                      <c:pt idx="9">
                        <c:v>2022Q2</c:v>
                      </c:pt>
                      <c:pt idx="10">
                        <c:v>2022Q3</c:v>
                      </c:pt>
                      <c:pt idx="11">
                        <c:v>2022Q4</c:v>
                      </c:pt>
                      <c:pt idx="12">
                        <c:v>2023Q1</c:v>
                      </c:pt>
                      <c:pt idx="13">
                        <c:v>2023Q2</c:v>
                      </c:pt>
                      <c:pt idx="14">
                        <c:v>2023Q3</c:v>
                      </c:pt>
                      <c:pt idx="15">
                        <c:v>2023Q4</c:v>
                      </c:pt>
                    </c:strCache>
                  </c:strRef>
                </c:cat>
                <c:val>
                  <c:numRef>
                    <c:extLst xmlns:c15="http://schemas.microsoft.com/office/drawing/2012/chart">
                      <c:ext xmlns:c15="http://schemas.microsoft.com/office/drawing/2012/chart" uri="{02D57815-91ED-43cb-92C2-25804820EDAC}">
                        <c15:formulaRef>
                          <c15:sqref>('II. All Detail'!$C$16,'II. All Detail'!$F$16,'II. All Detail'!$I$16,'II. All Detail'!$L$16,'II. All Detail'!$S$16,'II. All Detail'!$V$16,'II. All Detail'!$Y$16,'II. All Detail'!$AB$16,'II. All Detail'!$AI$16,'II. All Detail'!$AL$16,'II. All Detail'!$AO$16,'II. All Detail'!$AR$16,'II. All Detail'!$AY$16,'II. All Detail'!$BB$16,'II. All Detail'!$BE$16,'II. All Detail'!$BH$16)</c15:sqref>
                        </c15:formulaRef>
                      </c:ext>
                    </c:extLst>
                    <c:numCache>
                      <c:formatCode>_("$"* #,##0.00_);_("$"* \(#,##0.00\);_("$"* "-"??_);_(@_)</c:formatCode>
                      <c:ptCount val="1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numCache>
                  </c:numRef>
                </c:val>
                <c:extLst xmlns:c15="http://schemas.microsoft.com/office/drawing/2012/chart">
                  <c:ext xmlns:c16="http://schemas.microsoft.com/office/drawing/2014/chart" uri="{C3380CC4-5D6E-409C-BE32-E72D297353CC}">
                    <c16:uniqueId val="{0000000B-EDA9-4675-9865-B94B836D74D6}"/>
                  </c:ext>
                </c:extLst>
              </c15:ser>
            </c15:filteredBarSeries>
            <c15:filteredBarSeries>
              <c15:ser>
                <c:idx val="10"/>
                <c:order val="10"/>
                <c:tx>
                  <c:strRef>
                    <c:extLst xmlns:c15="http://schemas.microsoft.com/office/drawing/2012/chart">
                      <c:ext xmlns:c15="http://schemas.microsoft.com/office/drawing/2012/chart" uri="{02D57815-91ED-43cb-92C2-25804820EDAC}">
                        <c15:formulaRef>
                          <c15:sqref>'II. All Detail'!$B$17</c15:sqref>
                        </c15:formulaRef>
                      </c:ext>
                    </c:extLst>
                    <c:strCache>
                      <c:ptCount val="1"/>
                      <c:pt idx="0">
                        <c:v>Visits for Outpatient BH Services with a BH Practitioner</c:v>
                      </c:pt>
                    </c:strCache>
                  </c:strRef>
                </c:tx>
                <c:spPr>
                  <a:solidFill>
                    <a:schemeClr val="accent3">
                      <a:lumMod val="80000"/>
                    </a:schemeClr>
                  </a:solidFill>
                  <a:ln>
                    <a:noFill/>
                  </a:ln>
                  <a:effectLst/>
                </c:spPr>
                <c:invertIfNegative val="0"/>
                <c:cat>
                  <c:strRef>
                    <c:extLst xmlns:c15="http://schemas.microsoft.com/office/drawing/2012/chart">
                      <c:ext xmlns:c15="http://schemas.microsoft.com/office/drawing/2012/chart" uri="{02D57815-91ED-43cb-92C2-25804820EDAC}">
                        <c15:formulaRef>
                          <c15:sqref>('II. All Detail'!$C$6,'II. All Detail'!$F$6,'II. All Detail'!$I$6,'II. All Detail'!$L$6,'II. All Detail'!$S$6,'II. All Detail'!$V$6,'II. All Detail'!$Y$6,'II. All Detail'!$AB$6,'II. All Detail'!$AI$6,'II. All Detail'!$AL$6,'II. All Detail'!$AO$6,'II. All Detail'!$AR$6,'II. All Detail'!$AY$6,'II. All Detail'!$BB$6,'II. All Detail'!$BE$6,'II. All Detail'!$BH$6)</c15:sqref>
                        </c15:formulaRef>
                      </c:ext>
                    </c:extLst>
                    <c:strCache>
                      <c:ptCount val="16"/>
                      <c:pt idx="0">
                        <c:v>2020Q1</c:v>
                      </c:pt>
                      <c:pt idx="1">
                        <c:v>2020Q2</c:v>
                      </c:pt>
                      <c:pt idx="2">
                        <c:v>2020Q3</c:v>
                      </c:pt>
                      <c:pt idx="3">
                        <c:v>2020Q4</c:v>
                      </c:pt>
                      <c:pt idx="4">
                        <c:v>2021Q1</c:v>
                      </c:pt>
                      <c:pt idx="5">
                        <c:v>2021Q2</c:v>
                      </c:pt>
                      <c:pt idx="6">
                        <c:v>2021Q3</c:v>
                      </c:pt>
                      <c:pt idx="7">
                        <c:v>2021Q4</c:v>
                      </c:pt>
                      <c:pt idx="8">
                        <c:v>2022Q1</c:v>
                      </c:pt>
                      <c:pt idx="9">
                        <c:v>2022Q2</c:v>
                      </c:pt>
                      <c:pt idx="10">
                        <c:v>2022Q3</c:v>
                      </c:pt>
                      <c:pt idx="11">
                        <c:v>2022Q4</c:v>
                      </c:pt>
                      <c:pt idx="12">
                        <c:v>2023Q1</c:v>
                      </c:pt>
                      <c:pt idx="13">
                        <c:v>2023Q2</c:v>
                      </c:pt>
                      <c:pt idx="14">
                        <c:v>2023Q3</c:v>
                      </c:pt>
                      <c:pt idx="15">
                        <c:v>2023Q4</c:v>
                      </c:pt>
                    </c:strCache>
                  </c:strRef>
                </c:cat>
                <c:val>
                  <c:numRef>
                    <c:extLst xmlns:c15="http://schemas.microsoft.com/office/drawing/2012/chart">
                      <c:ext xmlns:c15="http://schemas.microsoft.com/office/drawing/2012/chart" uri="{02D57815-91ED-43cb-92C2-25804820EDAC}">
                        <c15:formulaRef>
                          <c15:sqref>('II. All Detail'!$C$17,'II. All Detail'!$F$17,'II. All Detail'!$I$17,'II. All Detail'!$L$17,'II. All Detail'!$S$17,'II. All Detail'!$V$17,'II. All Detail'!$Y$17,'II. All Detail'!$AB$17,'II. All Detail'!$AI$17,'II. All Detail'!$AL$17,'II. All Detail'!$AO$17,'II. All Detail'!$AR$17,'II. All Detail'!$AY$17,'II. All Detail'!$BB$17,'II. All Detail'!$BE$17,'II. All Detail'!$BH$17)</c15:sqref>
                        </c15:formulaRef>
                      </c:ext>
                    </c:extLst>
                    <c:numCache>
                      <c:formatCode>_(* #,##0_);_(* \(#,##0\);_(* "-"??_);_(@_)</c:formatCode>
                      <c:ptCount val="16"/>
                    </c:numCache>
                  </c:numRef>
                </c:val>
                <c:extLst xmlns:c15="http://schemas.microsoft.com/office/drawing/2012/chart">
                  <c:ext xmlns:c16="http://schemas.microsoft.com/office/drawing/2014/chart" uri="{C3380CC4-5D6E-409C-BE32-E72D297353CC}">
                    <c16:uniqueId val="{0000000C-EDA9-4675-9865-B94B836D74D6}"/>
                  </c:ext>
                </c:extLst>
              </c15:ser>
            </c15:filteredBarSeries>
            <c15:filteredBarSeries>
              <c15:ser>
                <c:idx val="11"/>
                <c:order val="11"/>
                <c:tx>
                  <c:strRef>
                    <c:extLst xmlns:c15="http://schemas.microsoft.com/office/drawing/2012/chart">
                      <c:ext xmlns:c15="http://schemas.microsoft.com/office/drawing/2012/chart" uri="{02D57815-91ED-43cb-92C2-25804820EDAC}">
                        <c15:formulaRef>
                          <c15:sqref>'II. All Detail'!$B$18</c15:sqref>
                        </c15:formulaRef>
                      </c:ext>
                    </c:extLst>
                    <c:strCache>
                      <c:ptCount val="1"/>
                      <c:pt idx="0">
                        <c:v>Visits for Outpatient BH Services with a Non-BH Practitioner</c:v>
                      </c:pt>
                    </c:strCache>
                  </c:strRef>
                </c:tx>
                <c:spPr>
                  <a:solidFill>
                    <a:schemeClr val="accent5">
                      <a:lumMod val="80000"/>
                    </a:schemeClr>
                  </a:solidFill>
                  <a:ln>
                    <a:noFill/>
                  </a:ln>
                  <a:effectLst/>
                </c:spPr>
                <c:invertIfNegative val="0"/>
                <c:cat>
                  <c:strRef>
                    <c:extLst xmlns:c15="http://schemas.microsoft.com/office/drawing/2012/chart">
                      <c:ext xmlns:c15="http://schemas.microsoft.com/office/drawing/2012/chart" uri="{02D57815-91ED-43cb-92C2-25804820EDAC}">
                        <c15:formulaRef>
                          <c15:sqref>('II. All Detail'!$C$6,'II. All Detail'!$F$6,'II. All Detail'!$I$6,'II. All Detail'!$L$6,'II. All Detail'!$S$6,'II. All Detail'!$V$6,'II. All Detail'!$Y$6,'II. All Detail'!$AB$6,'II. All Detail'!$AI$6,'II. All Detail'!$AL$6,'II. All Detail'!$AO$6,'II. All Detail'!$AR$6,'II. All Detail'!$AY$6,'II. All Detail'!$BB$6,'II. All Detail'!$BE$6,'II. All Detail'!$BH$6)</c15:sqref>
                        </c15:formulaRef>
                      </c:ext>
                    </c:extLst>
                    <c:strCache>
                      <c:ptCount val="16"/>
                      <c:pt idx="0">
                        <c:v>2020Q1</c:v>
                      </c:pt>
                      <c:pt idx="1">
                        <c:v>2020Q2</c:v>
                      </c:pt>
                      <c:pt idx="2">
                        <c:v>2020Q3</c:v>
                      </c:pt>
                      <c:pt idx="3">
                        <c:v>2020Q4</c:v>
                      </c:pt>
                      <c:pt idx="4">
                        <c:v>2021Q1</c:v>
                      </c:pt>
                      <c:pt idx="5">
                        <c:v>2021Q2</c:v>
                      </c:pt>
                      <c:pt idx="6">
                        <c:v>2021Q3</c:v>
                      </c:pt>
                      <c:pt idx="7">
                        <c:v>2021Q4</c:v>
                      </c:pt>
                      <c:pt idx="8">
                        <c:v>2022Q1</c:v>
                      </c:pt>
                      <c:pt idx="9">
                        <c:v>2022Q2</c:v>
                      </c:pt>
                      <c:pt idx="10">
                        <c:v>2022Q3</c:v>
                      </c:pt>
                      <c:pt idx="11">
                        <c:v>2022Q4</c:v>
                      </c:pt>
                      <c:pt idx="12">
                        <c:v>2023Q1</c:v>
                      </c:pt>
                      <c:pt idx="13">
                        <c:v>2023Q2</c:v>
                      </c:pt>
                      <c:pt idx="14">
                        <c:v>2023Q3</c:v>
                      </c:pt>
                      <c:pt idx="15">
                        <c:v>2023Q4</c:v>
                      </c:pt>
                    </c:strCache>
                  </c:strRef>
                </c:cat>
                <c:val>
                  <c:numRef>
                    <c:extLst xmlns:c15="http://schemas.microsoft.com/office/drawing/2012/chart">
                      <c:ext xmlns:c15="http://schemas.microsoft.com/office/drawing/2012/chart" uri="{02D57815-91ED-43cb-92C2-25804820EDAC}">
                        <c15:formulaRef>
                          <c15:sqref>('II. All Detail'!$C$18,'II. All Detail'!$F$18,'II. All Detail'!$I$18,'II. All Detail'!$L$18,'II. All Detail'!$S$18,'II. All Detail'!$V$18,'II. All Detail'!$Y$18,'II. All Detail'!$AB$18,'II. All Detail'!$AI$18,'II. All Detail'!$AL$18,'II. All Detail'!$AO$18,'II. All Detail'!$AR$18,'II. All Detail'!$AY$18,'II. All Detail'!$BB$18,'II. All Detail'!$BE$18,'II. All Detail'!$BH$18)</c15:sqref>
                        </c15:formulaRef>
                      </c:ext>
                    </c:extLst>
                    <c:numCache>
                      <c:formatCode>_(* #,##0_);_(* \(#,##0\);_(* "-"??_);_(@_)</c:formatCode>
                      <c:ptCount val="16"/>
                    </c:numCache>
                  </c:numRef>
                </c:val>
                <c:extLst xmlns:c15="http://schemas.microsoft.com/office/drawing/2012/chart">
                  <c:ext xmlns:c16="http://schemas.microsoft.com/office/drawing/2014/chart" uri="{C3380CC4-5D6E-409C-BE32-E72D297353CC}">
                    <c16:uniqueId val="{0000000D-EDA9-4675-9865-B94B836D74D6}"/>
                  </c:ext>
                </c:extLst>
              </c15:ser>
            </c15:filteredBarSeries>
            <c15:filteredBarSeries>
              <c15:ser>
                <c:idx val="12"/>
                <c:order val="12"/>
                <c:tx>
                  <c:strRef>
                    <c:extLst xmlns:c15="http://schemas.microsoft.com/office/drawing/2012/chart">
                      <c:ext xmlns:c15="http://schemas.microsoft.com/office/drawing/2012/chart" uri="{02D57815-91ED-43cb-92C2-25804820EDAC}">
                        <c15:formulaRef>
                          <c15:sqref>'II. All Detail'!$B$19</c15:sqref>
                        </c15:formulaRef>
                      </c:ext>
                    </c:extLst>
                    <c:strCache>
                      <c:ptCount val="1"/>
                      <c:pt idx="0">
                        <c:v>Percentage of Visits for Outpatient BH Services with a BH Practitioner</c:v>
                      </c:pt>
                    </c:strCache>
                  </c:strRef>
                </c:tx>
                <c:spPr>
                  <a:solidFill>
                    <a:srgbClr val="00386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('II. All Detail'!$C$6,'II. All Detail'!$F$6,'II. All Detail'!$I$6,'II. All Detail'!$L$6,'II. All Detail'!$S$6,'II. All Detail'!$V$6,'II. All Detail'!$Y$6,'II. All Detail'!$AB$6,'II. All Detail'!$AI$6,'II. All Detail'!$AL$6,'II. All Detail'!$AO$6,'II. All Detail'!$AR$6,'II. All Detail'!$AY$6,'II. All Detail'!$BB$6,'II. All Detail'!$BE$6,'II. All Detail'!$BH$6)</c15:sqref>
                        </c15:formulaRef>
                      </c:ext>
                    </c:extLst>
                    <c:strCache>
                      <c:ptCount val="16"/>
                      <c:pt idx="0">
                        <c:v>2020Q1</c:v>
                      </c:pt>
                      <c:pt idx="1">
                        <c:v>2020Q2</c:v>
                      </c:pt>
                      <c:pt idx="2">
                        <c:v>2020Q3</c:v>
                      </c:pt>
                      <c:pt idx="3">
                        <c:v>2020Q4</c:v>
                      </c:pt>
                      <c:pt idx="4">
                        <c:v>2021Q1</c:v>
                      </c:pt>
                      <c:pt idx="5">
                        <c:v>2021Q2</c:v>
                      </c:pt>
                      <c:pt idx="6">
                        <c:v>2021Q3</c:v>
                      </c:pt>
                      <c:pt idx="7">
                        <c:v>2021Q4</c:v>
                      </c:pt>
                      <c:pt idx="8">
                        <c:v>2022Q1</c:v>
                      </c:pt>
                      <c:pt idx="9">
                        <c:v>2022Q2</c:v>
                      </c:pt>
                      <c:pt idx="10">
                        <c:v>2022Q3</c:v>
                      </c:pt>
                      <c:pt idx="11">
                        <c:v>2022Q4</c:v>
                      </c:pt>
                      <c:pt idx="12">
                        <c:v>2023Q1</c:v>
                      </c:pt>
                      <c:pt idx="13">
                        <c:v>2023Q2</c:v>
                      </c:pt>
                      <c:pt idx="14">
                        <c:v>2023Q3</c:v>
                      </c:pt>
                      <c:pt idx="15">
                        <c:v>2023Q4</c:v>
                      </c:pt>
                    </c:strCache>
                  </c:strRef>
                </c:cat>
                <c:val>
                  <c:numRef>
                    <c:extLst xmlns:c15="http://schemas.microsoft.com/office/drawing/2012/chart">
                      <c:ext xmlns:c15="http://schemas.microsoft.com/office/drawing/2012/chart" uri="{02D57815-91ED-43cb-92C2-25804820EDAC}">
                        <c15:formulaRef>
                          <c15:sqref>('II. All Detail'!$C$19,'II. All Detail'!$F$19,'II. All Detail'!$I$19,'II. All Detail'!$L$19,'II. All Detail'!$S$19,'II. All Detail'!$V$19,'II. All Detail'!$Y$19,'II. All Detail'!$AB$19,'II. All Detail'!$AI$19,'II. All Detail'!$AL$19,'II. All Detail'!$AO$19,'II. All Detail'!$AR$19,'II. All Detail'!$AY$19,'II. All Detail'!$BB$19,'II. All Detail'!$BE$19,'II. All Detail'!$BH$19)</c15:sqref>
                        </c15:formulaRef>
                      </c:ext>
                    </c:extLst>
                    <c:numCache>
                      <c:formatCode>0.0%</c:formatCode>
                      <c:ptCount val="1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numCache>
                  </c:numRef>
                </c:val>
                <c:extLst xmlns:c15="http://schemas.microsoft.com/office/drawing/2012/chart">
                  <c:ext xmlns:c16="http://schemas.microsoft.com/office/drawing/2014/chart" uri="{C3380CC4-5D6E-409C-BE32-E72D297353CC}">
                    <c16:uniqueId val="{0000000E-EDA9-4675-9865-B94B836D74D6}"/>
                  </c:ext>
                </c:extLst>
              </c15:ser>
            </c15:filteredBarSeries>
            <c15:filteredBarSeries>
              <c15:ser>
                <c:idx val="13"/>
                <c:order val="13"/>
                <c:tx>
                  <c:strRef>
                    <c:extLst xmlns:c15="http://schemas.microsoft.com/office/drawing/2012/chart">
                      <c:ext xmlns:c15="http://schemas.microsoft.com/office/drawing/2012/chart" uri="{02D57815-91ED-43cb-92C2-25804820EDAC}">
                        <c15:formulaRef>
                          <c15:sqref>'II. All Detail'!$B$20</c15:sqref>
                        </c15:formulaRef>
                      </c:ext>
                    </c:extLst>
                    <c:strCache>
                      <c:ptCount val="1"/>
                      <c:pt idx="0">
                        <c:v>Percentage of Visits for Outpatient BH Services with a Non-BH Practitioner</c:v>
                      </c:pt>
                    </c:strCache>
                  </c:strRef>
                </c:tx>
                <c:spPr>
                  <a:solidFill>
                    <a:srgbClr val="00968F"/>
                  </a:solidFill>
                  <a:ln>
                    <a:noFill/>
                  </a:ln>
                  <a:effectLst/>
                </c:spPr>
                <c:invertIfNegative val="0"/>
                <c:dLbls>
                  <c:dLbl>
                    <c:idx val="0"/>
                    <c:layout>
                      <c:manualLayout>
                        <c:x val="-3.1478582597537589E-17"/>
                        <c:y val="-2.6595744680851064E-2"/>
                      </c:manualLayout>
                    </c:layout>
                    <c:showLegendKey val="0"/>
                    <c:showVal val="1"/>
                    <c:showCatName val="0"/>
                    <c:showSerName val="0"/>
                    <c:showPercent val="0"/>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0F-EDA9-4675-9865-B94B836D74D6}"/>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('II. All Detail'!$C$6,'II. All Detail'!$F$6,'II. All Detail'!$I$6,'II. All Detail'!$L$6,'II. All Detail'!$S$6,'II. All Detail'!$V$6,'II. All Detail'!$Y$6,'II. All Detail'!$AB$6,'II. All Detail'!$AI$6,'II. All Detail'!$AL$6,'II. All Detail'!$AO$6,'II. All Detail'!$AR$6,'II. All Detail'!$AY$6,'II. All Detail'!$BB$6,'II. All Detail'!$BE$6,'II. All Detail'!$BH$6)</c15:sqref>
                        </c15:formulaRef>
                      </c:ext>
                    </c:extLst>
                    <c:strCache>
                      <c:ptCount val="16"/>
                      <c:pt idx="0">
                        <c:v>2020Q1</c:v>
                      </c:pt>
                      <c:pt idx="1">
                        <c:v>2020Q2</c:v>
                      </c:pt>
                      <c:pt idx="2">
                        <c:v>2020Q3</c:v>
                      </c:pt>
                      <c:pt idx="3">
                        <c:v>2020Q4</c:v>
                      </c:pt>
                      <c:pt idx="4">
                        <c:v>2021Q1</c:v>
                      </c:pt>
                      <c:pt idx="5">
                        <c:v>2021Q2</c:v>
                      </c:pt>
                      <c:pt idx="6">
                        <c:v>2021Q3</c:v>
                      </c:pt>
                      <c:pt idx="7">
                        <c:v>2021Q4</c:v>
                      </c:pt>
                      <c:pt idx="8">
                        <c:v>2022Q1</c:v>
                      </c:pt>
                      <c:pt idx="9">
                        <c:v>2022Q2</c:v>
                      </c:pt>
                      <c:pt idx="10">
                        <c:v>2022Q3</c:v>
                      </c:pt>
                      <c:pt idx="11">
                        <c:v>2022Q4</c:v>
                      </c:pt>
                      <c:pt idx="12">
                        <c:v>2023Q1</c:v>
                      </c:pt>
                      <c:pt idx="13">
                        <c:v>2023Q2</c:v>
                      </c:pt>
                      <c:pt idx="14">
                        <c:v>2023Q3</c:v>
                      </c:pt>
                      <c:pt idx="15">
                        <c:v>2023Q4</c:v>
                      </c:pt>
                    </c:strCache>
                  </c:strRef>
                </c:cat>
                <c:val>
                  <c:numRef>
                    <c:extLst xmlns:c15="http://schemas.microsoft.com/office/drawing/2012/chart">
                      <c:ext xmlns:c15="http://schemas.microsoft.com/office/drawing/2012/chart" uri="{02D57815-91ED-43cb-92C2-25804820EDAC}">
                        <c15:formulaRef>
                          <c15:sqref>('II. All Detail'!$C$20,'II. All Detail'!$F$20,'II. All Detail'!$I$20,'II. All Detail'!$L$20,'II. All Detail'!$S$20,'II. All Detail'!$V$20,'II. All Detail'!$Y$20,'II. All Detail'!$AB$20,'II. All Detail'!$AI$20,'II. All Detail'!$AL$20,'II. All Detail'!$AO$20,'II. All Detail'!$AR$20,'II. All Detail'!$AY$20,'II. All Detail'!$BB$20,'II. All Detail'!$BE$20,'II. All Detail'!$BH$20)</c15:sqref>
                        </c15:formulaRef>
                      </c:ext>
                    </c:extLst>
                    <c:numCache>
                      <c:formatCode>0.0%</c:formatCode>
                      <c:ptCount val="1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numCache>
                  </c:numRef>
                </c:val>
                <c:extLst xmlns:c15="http://schemas.microsoft.com/office/drawing/2012/chart">
                  <c:ext xmlns:c16="http://schemas.microsoft.com/office/drawing/2014/chart" uri="{C3380CC4-5D6E-409C-BE32-E72D297353CC}">
                    <c16:uniqueId val="{00000010-EDA9-4675-9865-B94B836D74D6}"/>
                  </c:ext>
                </c:extLst>
              </c15:ser>
            </c15:filteredBarSeries>
            <c15:filteredBarSeries>
              <c15:ser>
                <c:idx val="14"/>
                <c:order val="14"/>
                <c:tx>
                  <c:strRef>
                    <c:extLst xmlns:c15="http://schemas.microsoft.com/office/drawing/2012/chart">
                      <c:ext xmlns:c15="http://schemas.microsoft.com/office/drawing/2012/chart" uri="{02D57815-91ED-43cb-92C2-25804820EDAC}">
                        <c15:formulaRef>
                          <c15:sqref>'II. All Detail'!$B$21</c15:sqref>
                        </c15:formulaRef>
                      </c:ext>
                    </c:extLst>
                    <c:strCache>
                      <c:ptCount val="1"/>
                      <c:pt idx="0">
                        <c:v>Dollars / Claims</c:v>
                      </c:pt>
                    </c:strCache>
                  </c:strRef>
                </c:tx>
                <c:spPr>
                  <a:solidFill>
                    <a:srgbClr val="00968F"/>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('II. All Detail'!$C$6,'II. All Detail'!$F$6,'II. All Detail'!$I$6,'II. All Detail'!$L$6,'II. All Detail'!$S$6,'II. All Detail'!$V$6,'II. All Detail'!$Y$6,'II. All Detail'!$AB$6,'II. All Detail'!$AI$6,'II. All Detail'!$AL$6,'II. All Detail'!$AO$6,'II. All Detail'!$AR$6,'II. All Detail'!$AY$6,'II. All Detail'!$BB$6,'II. All Detail'!$BE$6,'II. All Detail'!$BH$6)</c15:sqref>
                        </c15:formulaRef>
                      </c:ext>
                    </c:extLst>
                    <c:strCache>
                      <c:ptCount val="16"/>
                      <c:pt idx="0">
                        <c:v>2020Q1</c:v>
                      </c:pt>
                      <c:pt idx="1">
                        <c:v>2020Q2</c:v>
                      </c:pt>
                      <c:pt idx="2">
                        <c:v>2020Q3</c:v>
                      </c:pt>
                      <c:pt idx="3">
                        <c:v>2020Q4</c:v>
                      </c:pt>
                      <c:pt idx="4">
                        <c:v>2021Q1</c:v>
                      </c:pt>
                      <c:pt idx="5">
                        <c:v>2021Q2</c:v>
                      </c:pt>
                      <c:pt idx="6">
                        <c:v>2021Q3</c:v>
                      </c:pt>
                      <c:pt idx="7">
                        <c:v>2021Q4</c:v>
                      </c:pt>
                      <c:pt idx="8">
                        <c:v>2022Q1</c:v>
                      </c:pt>
                      <c:pt idx="9">
                        <c:v>2022Q2</c:v>
                      </c:pt>
                      <c:pt idx="10">
                        <c:v>2022Q3</c:v>
                      </c:pt>
                      <c:pt idx="11">
                        <c:v>2022Q4</c:v>
                      </c:pt>
                      <c:pt idx="12">
                        <c:v>2023Q1</c:v>
                      </c:pt>
                      <c:pt idx="13">
                        <c:v>2023Q2</c:v>
                      </c:pt>
                      <c:pt idx="14">
                        <c:v>2023Q3</c:v>
                      </c:pt>
                      <c:pt idx="15">
                        <c:v>2023Q4</c:v>
                      </c:pt>
                    </c:strCache>
                  </c:strRef>
                </c:cat>
                <c:val>
                  <c:numRef>
                    <c:extLst xmlns:c15="http://schemas.microsoft.com/office/drawing/2012/chart">
                      <c:ext xmlns:c15="http://schemas.microsoft.com/office/drawing/2012/chart" uri="{02D57815-91ED-43cb-92C2-25804820EDAC}">
                        <c15:formulaRef>
                          <c15:sqref>('II. All Detail'!$C$21,'II. All Detail'!$F$21,'II. All Detail'!$I$21,'II. All Detail'!$L$21,'II. All Detail'!$S$21,'II. All Detail'!$V$21,'II. All Detail'!$Y$21,'II. All Detail'!$AB$21,'II. All Detail'!$AI$21,'II. All Detail'!$AL$21,'II. All Detail'!$AO$21,'II. All Detail'!$AR$21,'II. All Detail'!$AY$21,'II. All Detail'!$BB$21,'II. All Detail'!$BE$21,'II. All Detail'!$BH$21)</c15:sqref>
                        </c15:formulaRef>
                      </c:ext>
                    </c:extLst>
                    <c:numCache>
                      <c:formatCode>General</c:formatCode>
                      <c:ptCount val="16"/>
                    </c:numCache>
                  </c:numRef>
                </c:val>
                <c:extLst xmlns:c15="http://schemas.microsoft.com/office/drawing/2012/chart">
                  <c:ext xmlns:c16="http://schemas.microsoft.com/office/drawing/2014/chart" uri="{C3380CC4-5D6E-409C-BE32-E72D297353CC}">
                    <c16:uniqueId val="{00000011-EDA9-4675-9865-B94B836D74D6}"/>
                  </c:ext>
                </c:extLst>
              </c15:ser>
            </c15:filteredBarSeries>
            <c15:filteredBarSeries>
              <c15:ser>
                <c:idx val="17"/>
                <c:order val="17"/>
                <c:tx>
                  <c:strRef>
                    <c:extLst xmlns:c15="http://schemas.microsoft.com/office/drawing/2012/chart">
                      <c:ext xmlns:c15="http://schemas.microsoft.com/office/drawing/2012/chart" uri="{02D57815-91ED-43cb-92C2-25804820EDAC}">
                        <c15:formulaRef>
                          <c15:sqref>'II. All Detail'!$B$24</c15:sqref>
                        </c15:formulaRef>
                      </c:ext>
                    </c:extLst>
                    <c:strCache>
                      <c:ptCount val="1"/>
                      <c:pt idx="0">
                        <c:v>Percent of Members with a Visit for Outpatient BH Services</c:v>
                      </c:pt>
                    </c:strCache>
                  </c:strRef>
                </c:tx>
                <c:spPr>
                  <a:solidFill>
                    <a:schemeClr val="accent5">
                      <a:lumMod val="50000"/>
                    </a:schemeClr>
                  </a:solidFill>
                  <a:ln>
                    <a:noFill/>
                  </a:ln>
                  <a:effectLst/>
                </c:spPr>
                <c:invertIfNegative val="0"/>
                <c:cat>
                  <c:strRef>
                    <c:extLst xmlns:c15="http://schemas.microsoft.com/office/drawing/2012/chart">
                      <c:ext xmlns:c15="http://schemas.microsoft.com/office/drawing/2012/chart" uri="{02D57815-91ED-43cb-92C2-25804820EDAC}">
                        <c15:formulaRef>
                          <c15:sqref>('II. All Detail'!$C$6,'II. All Detail'!$F$6,'II. All Detail'!$I$6,'II. All Detail'!$L$6,'II. All Detail'!$S$6,'II. All Detail'!$V$6,'II. All Detail'!$Y$6,'II. All Detail'!$AB$6,'II. All Detail'!$AI$6,'II. All Detail'!$AL$6,'II. All Detail'!$AO$6,'II. All Detail'!$AR$6,'II. All Detail'!$AY$6,'II. All Detail'!$BB$6,'II. All Detail'!$BE$6,'II. All Detail'!$BH$6)</c15:sqref>
                        </c15:formulaRef>
                      </c:ext>
                    </c:extLst>
                    <c:strCache>
                      <c:ptCount val="16"/>
                      <c:pt idx="0">
                        <c:v>2020Q1</c:v>
                      </c:pt>
                      <c:pt idx="1">
                        <c:v>2020Q2</c:v>
                      </c:pt>
                      <c:pt idx="2">
                        <c:v>2020Q3</c:v>
                      </c:pt>
                      <c:pt idx="3">
                        <c:v>2020Q4</c:v>
                      </c:pt>
                      <c:pt idx="4">
                        <c:v>2021Q1</c:v>
                      </c:pt>
                      <c:pt idx="5">
                        <c:v>2021Q2</c:v>
                      </c:pt>
                      <c:pt idx="6">
                        <c:v>2021Q3</c:v>
                      </c:pt>
                      <c:pt idx="7">
                        <c:v>2021Q4</c:v>
                      </c:pt>
                      <c:pt idx="8">
                        <c:v>2022Q1</c:v>
                      </c:pt>
                      <c:pt idx="9">
                        <c:v>2022Q2</c:v>
                      </c:pt>
                      <c:pt idx="10">
                        <c:v>2022Q3</c:v>
                      </c:pt>
                      <c:pt idx="11">
                        <c:v>2022Q4</c:v>
                      </c:pt>
                      <c:pt idx="12">
                        <c:v>2023Q1</c:v>
                      </c:pt>
                      <c:pt idx="13">
                        <c:v>2023Q2</c:v>
                      </c:pt>
                      <c:pt idx="14">
                        <c:v>2023Q3</c:v>
                      </c:pt>
                      <c:pt idx="15">
                        <c:v>2023Q4</c:v>
                      </c:pt>
                    </c:strCache>
                  </c:strRef>
                </c:cat>
                <c:val>
                  <c:numRef>
                    <c:extLst xmlns:c15="http://schemas.microsoft.com/office/drawing/2012/chart">
                      <c:ext xmlns:c15="http://schemas.microsoft.com/office/drawing/2012/chart" uri="{02D57815-91ED-43cb-92C2-25804820EDAC}">
                        <c15:formulaRef>
                          <c15:sqref>('II. All Detail'!$C$24,'II. All Detail'!$F$24,'II. All Detail'!$I$24,'II. All Detail'!$L$24,'II. All Detail'!$S$24,'II. All Detail'!$V$24,'II. All Detail'!$Y$24,'II. All Detail'!$AB$24,'II. All Detail'!$AI$24,'II. All Detail'!$AL$24,'II. All Detail'!$AO$24,'II. All Detail'!$AR$24,'II. All Detail'!$AY$24,'II. All Detail'!$BB$24,'II. All Detail'!$BE$24,'II. All Detail'!$BH$24)</c15:sqref>
                        </c15:formulaRef>
                      </c:ext>
                    </c:extLst>
                    <c:numCache>
                      <c:formatCode>0.0%</c:formatCode>
                      <c:ptCount val="1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numCache>
                  </c:numRef>
                </c:val>
                <c:extLst xmlns:c15="http://schemas.microsoft.com/office/drawing/2012/chart">
                  <c:ext xmlns:c16="http://schemas.microsoft.com/office/drawing/2014/chart" uri="{C3380CC4-5D6E-409C-BE32-E72D297353CC}">
                    <c16:uniqueId val="{00000012-EDA9-4675-9865-B94B836D74D6}"/>
                  </c:ext>
                </c:extLst>
              </c15:ser>
            </c15:filteredBarSeries>
            <c15:filteredBarSeries>
              <c15:ser>
                <c:idx val="18"/>
                <c:order val="18"/>
                <c:tx>
                  <c:strRef>
                    <c:extLst xmlns:c15="http://schemas.microsoft.com/office/drawing/2012/chart">
                      <c:ext xmlns:c15="http://schemas.microsoft.com/office/drawing/2012/chart" uri="{02D57815-91ED-43cb-92C2-25804820EDAC}">
                        <c15:formulaRef>
                          <c15:sqref>'II. All Detail'!$B$25</c15:sqref>
                        </c15:formulaRef>
                      </c:ext>
                    </c:extLst>
                    <c:strCache>
                      <c:ptCount val="1"/>
                      <c:pt idx="0">
                        <c:v>Summary</c:v>
                      </c:pt>
                    </c:strCache>
                  </c:strRef>
                </c:tx>
                <c:spPr>
                  <a:solidFill>
                    <a:schemeClr val="accent1">
                      <a:lumMod val="70000"/>
                      <a:lumOff val="30000"/>
                    </a:schemeClr>
                  </a:solidFill>
                  <a:ln>
                    <a:noFill/>
                  </a:ln>
                  <a:effectLst/>
                </c:spPr>
                <c:invertIfNegative val="0"/>
                <c:cat>
                  <c:strRef>
                    <c:extLst xmlns:c15="http://schemas.microsoft.com/office/drawing/2012/chart">
                      <c:ext xmlns:c15="http://schemas.microsoft.com/office/drawing/2012/chart" uri="{02D57815-91ED-43cb-92C2-25804820EDAC}">
                        <c15:formulaRef>
                          <c15:sqref>('II. All Detail'!$C$6,'II. All Detail'!$F$6,'II. All Detail'!$I$6,'II. All Detail'!$L$6,'II. All Detail'!$S$6,'II. All Detail'!$V$6,'II. All Detail'!$Y$6,'II. All Detail'!$AB$6,'II. All Detail'!$AI$6,'II. All Detail'!$AL$6,'II. All Detail'!$AO$6,'II. All Detail'!$AR$6,'II. All Detail'!$AY$6,'II. All Detail'!$BB$6,'II. All Detail'!$BE$6,'II. All Detail'!$BH$6)</c15:sqref>
                        </c15:formulaRef>
                      </c:ext>
                    </c:extLst>
                    <c:strCache>
                      <c:ptCount val="16"/>
                      <c:pt idx="0">
                        <c:v>2020Q1</c:v>
                      </c:pt>
                      <c:pt idx="1">
                        <c:v>2020Q2</c:v>
                      </c:pt>
                      <c:pt idx="2">
                        <c:v>2020Q3</c:v>
                      </c:pt>
                      <c:pt idx="3">
                        <c:v>2020Q4</c:v>
                      </c:pt>
                      <c:pt idx="4">
                        <c:v>2021Q1</c:v>
                      </c:pt>
                      <c:pt idx="5">
                        <c:v>2021Q2</c:v>
                      </c:pt>
                      <c:pt idx="6">
                        <c:v>2021Q3</c:v>
                      </c:pt>
                      <c:pt idx="7">
                        <c:v>2021Q4</c:v>
                      </c:pt>
                      <c:pt idx="8">
                        <c:v>2022Q1</c:v>
                      </c:pt>
                      <c:pt idx="9">
                        <c:v>2022Q2</c:v>
                      </c:pt>
                      <c:pt idx="10">
                        <c:v>2022Q3</c:v>
                      </c:pt>
                      <c:pt idx="11">
                        <c:v>2022Q4</c:v>
                      </c:pt>
                      <c:pt idx="12">
                        <c:v>2023Q1</c:v>
                      </c:pt>
                      <c:pt idx="13">
                        <c:v>2023Q2</c:v>
                      </c:pt>
                      <c:pt idx="14">
                        <c:v>2023Q3</c:v>
                      </c:pt>
                      <c:pt idx="15">
                        <c:v>2023Q4</c:v>
                      </c:pt>
                    </c:strCache>
                  </c:strRef>
                </c:cat>
                <c:val>
                  <c:numRef>
                    <c:extLst xmlns:c15="http://schemas.microsoft.com/office/drawing/2012/chart">
                      <c:ext xmlns:c15="http://schemas.microsoft.com/office/drawing/2012/chart" uri="{02D57815-91ED-43cb-92C2-25804820EDAC}">
                        <c15:formulaRef>
                          <c15:sqref>('II. All Detail'!$C$25,'II. All Detail'!$F$25,'II. All Detail'!$I$25,'II. All Detail'!$L$25,'II. All Detail'!$S$25,'II. All Detail'!$V$25,'II. All Detail'!$Y$25,'II. All Detail'!$AB$25,'II. All Detail'!$AI$25,'II. All Detail'!$AL$25,'II. All Detail'!$AO$25,'II. All Detail'!$AR$25,'II. All Detail'!$AY$25,'II. All Detail'!$BB$25,'II. All Detail'!$BE$25,'II. All Detail'!$BH$25)</c15:sqref>
                        </c15:formulaRef>
                      </c:ext>
                    </c:extLst>
                    <c:numCache>
                      <c:formatCode>General</c:formatCode>
                      <c:ptCount val="16"/>
                    </c:numCache>
                  </c:numRef>
                </c:val>
                <c:extLst xmlns:c15="http://schemas.microsoft.com/office/drawing/2012/chart">
                  <c:ext xmlns:c16="http://schemas.microsoft.com/office/drawing/2014/chart" uri="{C3380CC4-5D6E-409C-BE32-E72D297353CC}">
                    <c16:uniqueId val="{00000000-0520-48A6-8101-57346541AE07}"/>
                  </c:ext>
                </c:extLst>
              </c15:ser>
            </c15:filteredBarSeries>
            <c15:filteredBarSeries>
              <c15:ser>
                <c:idx val="19"/>
                <c:order val="19"/>
                <c:tx>
                  <c:strRef>
                    <c:extLst xmlns:c15="http://schemas.microsoft.com/office/drawing/2012/chart">
                      <c:ext xmlns:c15="http://schemas.microsoft.com/office/drawing/2012/chart" uri="{02D57815-91ED-43cb-92C2-25804820EDAC}">
                        <c15:formulaRef>
                          <c15:sqref>'II. All Detail'!$B$26</c15:sqref>
                        </c15:formulaRef>
                      </c:ext>
                    </c:extLst>
                    <c:strCache>
                      <c:ptCount val="1"/>
                      <c:pt idx="0">
                        <c:v>Percentage of Members with a BH Visit with a BH Practitioner</c:v>
                      </c:pt>
                    </c:strCache>
                  </c:strRef>
                </c:tx>
                <c:spPr>
                  <a:solidFill>
                    <a:schemeClr val="accent3">
                      <a:lumMod val="70000"/>
                      <a:lumOff val="30000"/>
                    </a:schemeClr>
                  </a:solidFill>
                  <a:ln>
                    <a:noFill/>
                  </a:ln>
                  <a:effectLst/>
                </c:spPr>
                <c:invertIfNegative val="0"/>
                <c:cat>
                  <c:strRef>
                    <c:extLst xmlns:c15="http://schemas.microsoft.com/office/drawing/2012/chart">
                      <c:ext xmlns:c15="http://schemas.microsoft.com/office/drawing/2012/chart" uri="{02D57815-91ED-43cb-92C2-25804820EDAC}">
                        <c15:formulaRef>
                          <c15:sqref>('II. All Detail'!$C$6,'II. All Detail'!$F$6,'II. All Detail'!$I$6,'II. All Detail'!$L$6,'II. All Detail'!$S$6,'II. All Detail'!$V$6,'II. All Detail'!$Y$6,'II. All Detail'!$AB$6,'II. All Detail'!$AI$6,'II. All Detail'!$AL$6,'II. All Detail'!$AO$6,'II. All Detail'!$AR$6,'II. All Detail'!$AY$6,'II. All Detail'!$BB$6,'II. All Detail'!$BE$6,'II. All Detail'!$BH$6)</c15:sqref>
                        </c15:formulaRef>
                      </c:ext>
                    </c:extLst>
                    <c:strCache>
                      <c:ptCount val="16"/>
                      <c:pt idx="0">
                        <c:v>2020Q1</c:v>
                      </c:pt>
                      <c:pt idx="1">
                        <c:v>2020Q2</c:v>
                      </c:pt>
                      <c:pt idx="2">
                        <c:v>2020Q3</c:v>
                      </c:pt>
                      <c:pt idx="3">
                        <c:v>2020Q4</c:v>
                      </c:pt>
                      <c:pt idx="4">
                        <c:v>2021Q1</c:v>
                      </c:pt>
                      <c:pt idx="5">
                        <c:v>2021Q2</c:v>
                      </c:pt>
                      <c:pt idx="6">
                        <c:v>2021Q3</c:v>
                      </c:pt>
                      <c:pt idx="7">
                        <c:v>2021Q4</c:v>
                      </c:pt>
                      <c:pt idx="8">
                        <c:v>2022Q1</c:v>
                      </c:pt>
                      <c:pt idx="9">
                        <c:v>2022Q2</c:v>
                      </c:pt>
                      <c:pt idx="10">
                        <c:v>2022Q3</c:v>
                      </c:pt>
                      <c:pt idx="11">
                        <c:v>2022Q4</c:v>
                      </c:pt>
                      <c:pt idx="12">
                        <c:v>2023Q1</c:v>
                      </c:pt>
                      <c:pt idx="13">
                        <c:v>2023Q2</c:v>
                      </c:pt>
                      <c:pt idx="14">
                        <c:v>2023Q3</c:v>
                      </c:pt>
                      <c:pt idx="15">
                        <c:v>2023Q4</c:v>
                      </c:pt>
                    </c:strCache>
                  </c:strRef>
                </c:cat>
                <c:val>
                  <c:numRef>
                    <c:extLst xmlns:c15="http://schemas.microsoft.com/office/drawing/2012/chart">
                      <c:ext xmlns:c15="http://schemas.microsoft.com/office/drawing/2012/chart" uri="{02D57815-91ED-43cb-92C2-25804820EDAC}">
                        <c15:formulaRef>
                          <c15:sqref>('II. All Detail'!$C$26,'II. All Detail'!$F$26,'II. All Detail'!$I$26,'II. All Detail'!$L$26,'II. All Detail'!$S$26,'II. All Detail'!$V$26,'II. All Detail'!$Y$26,'II. All Detail'!$AB$26,'II. All Detail'!$AI$26,'II. All Detail'!$AL$26,'II. All Detail'!$AO$26,'II. All Detail'!$AR$26,'II. All Detail'!$AY$26,'II. All Detail'!$BB$26,'II. All Detail'!$BE$26,'II. All Detail'!$BH$26)</c15:sqref>
                        </c15:formulaRef>
                      </c:ext>
                    </c:extLst>
                    <c:numCache>
                      <c:formatCode>0.0%</c:formatCode>
                      <c:ptCount val="1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numCache>
                  </c:numRef>
                </c:val>
                <c:extLst xmlns:c15="http://schemas.microsoft.com/office/drawing/2012/chart">
                  <c:ext xmlns:c16="http://schemas.microsoft.com/office/drawing/2014/chart" uri="{C3380CC4-5D6E-409C-BE32-E72D297353CC}">
                    <c16:uniqueId val="{00000001-0520-48A6-8101-57346541AE07}"/>
                  </c:ext>
                </c:extLst>
              </c15:ser>
            </c15:filteredBarSeries>
            <c15:filteredBarSeries>
              <c15:ser>
                <c:idx val="20"/>
                <c:order val="20"/>
                <c:tx>
                  <c:strRef>
                    <c:extLst xmlns:c15="http://schemas.microsoft.com/office/drawing/2012/chart">
                      <c:ext xmlns:c15="http://schemas.microsoft.com/office/drawing/2012/chart" uri="{02D57815-91ED-43cb-92C2-25804820EDAC}">
                        <c15:formulaRef>
                          <c15:sqref>'II. All Detail'!$B$27</c15:sqref>
                        </c15:formulaRef>
                      </c:ext>
                    </c:extLst>
                    <c:strCache>
                      <c:ptCount val="1"/>
                      <c:pt idx="0">
                        <c:v>Percentage of Members with a BH Visit with a Non-BH Practitioner</c:v>
                      </c:pt>
                    </c:strCache>
                  </c:strRef>
                </c:tx>
                <c:spPr>
                  <a:solidFill>
                    <a:schemeClr val="accent5">
                      <a:lumMod val="70000"/>
                      <a:lumOff val="30000"/>
                    </a:schemeClr>
                  </a:solidFill>
                  <a:ln>
                    <a:noFill/>
                  </a:ln>
                  <a:effectLst/>
                </c:spPr>
                <c:invertIfNegative val="0"/>
                <c:cat>
                  <c:strRef>
                    <c:extLst xmlns:c15="http://schemas.microsoft.com/office/drawing/2012/chart">
                      <c:ext xmlns:c15="http://schemas.microsoft.com/office/drawing/2012/chart" uri="{02D57815-91ED-43cb-92C2-25804820EDAC}">
                        <c15:formulaRef>
                          <c15:sqref>('II. All Detail'!$C$6,'II. All Detail'!$F$6,'II. All Detail'!$I$6,'II. All Detail'!$L$6,'II. All Detail'!$S$6,'II. All Detail'!$V$6,'II. All Detail'!$Y$6,'II. All Detail'!$AB$6,'II. All Detail'!$AI$6,'II. All Detail'!$AL$6,'II. All Detail'!$AO$6,'II. All Detail'!$AR$6,'II. All Detail'!$AY$6,'II. All Detail'!$BB$6,'II. All Detail'!$BE$6,'II. All Detail'!$BH$6)</c15:sqref>
                        </c15:formulaRef>
                      </c:ext>
                    </c:extLst>
                    <c:strCache>
                      <c:ptCount val="16"/>
                      <c:pt idx="0">
                        <c:v>2020Q1</c:v>
                      </c:pt>
                      <c:pt idx="1">
                        <c:v>2020Q2</c:v>
                      </c:pt>
                      <c:pt idx="2">
                        <c:v>2020Q3</c:v>
                      </c:pt>
                      <c:pt idx="3">
                        <c:v>2020Q4</c:v>
                      </c:pt>
                      <c:pt idx="4">
                        <c:v>2021Q1</c:v>
                      </c:pt>
                      <c:pt idx="5">
                        <c:v>2021Q2</c:v>
                      </c:pt>
                      <c:pt idx="6">
                        <c:v>2021Q3</c:v>
                      </c:pt>
                      <c:pt idx="7">
                        <c:v>2021Q4</c:v>
                      </c:pt>
                      <c:pt idx="8">
                        <c:v>2022Q1</c:v>
                      </c:pt>
                      <c:pt idx="9">
                        <c:v>2022Q2</c:v>
                      </c:pt>
                      <c:pt idx="10">
                        <c:v>2022Q3</c:v>
                      </c:pt>
                      <c:pt idx="11">
                        <c:v>2022Q4</c:v>
                      </c:pt>
                      <c:pt idx="12">
                        <c:v>2023Q1</c:v>
                      </c:pt>
                      <c:pt idx="13">
                        <c:v>2023Q2</c:v>
                      </c:pt>
                      <c:pt idx="14">
                        <c:v>2023Q3</c:v>
                      </c:pt>
                      <c:pt idx="15">
                        <c:v>2023Q4</c:v>
                      </c:pt>
                    </c:strCache>
                  </c:strRef>
                </c:cat>
                <c:val>
                  <c:numRef>
                    <c:extLst xmlns:c15="http://schemas.microsoft.com/office/drawing/2012/chart">
                      <c:ext xmlns:c15="http://schemas.microsoft.com/office/drawing/2012/chart" uri="{02D57815-91ED-43cb-92C2-25804820EDAC}">
                        <c15:formulaRef>
                          <c15:sqref>('II. All Detail'!$C$27,'II. All Detail'!$F$27,'II. All Detail'!$I$27,'II. All Detail'!$L$27,'II. All Detail'!$S$27,'II. All Detail'!$V$27,'II. All Detail'!$Y$27,'II. All Detail'!$AB$27,'II. All Detail'!$AI$27,'II. All Detail'!$AL$27,'II. All Detail'!$AO$27,'II. All Detail'!$AR$27,'II. All Detail'!$AY$27,'II. All Detail'!$BB$27,'II. All Detail'!$BE$27,'II. All Detail'!$BH$27)</c15:sqref>
                        </c15:formulaRef>
                      </c:ext>
                    </c:extLst>
                    <c:numCache>
                      <c:formatCode>0.0%</c:formatCode>
                      <c:ptCount val="1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numCache>
                  </c:numRef>
                </c:val>
                <c:extLst xmlns:c15="http://schemas.microsoft.com/office/drawing/2012/chart">
                  <c:ext xmlns:c16="http://schemas.microsoft.com/office/drawing/2014/chart" uri="{C3380CC4-5D6E-409C-BE32-E72D297353CC}">
                    <c16:uniqueId val="{00000002-0520-48A6-8101-57346541AE07}"/>
                  </c:ext>
                </c:extLst>
              </c15:ser>
            </c15:filteredBarSeries>
          </c:ext>
        </c:extLst>
      </c:barChart>
      <c:catAx>
        <c:axId val="841409512"/>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41416072"/>
        <c:crosses val="autoZero"/>
        <c:auto val="1"/>
        <c:lblAlgn val="ctr"/>
        <c:lblOffset val="100"/>
        <c:noMultiLvlLbl val="0"/>
      </c:catAx>
      <c:valAx>
        <c:axId val="841416072"/>
        <c:scaling>
          <c:orientation val="minMax"/>
        </c:scaling>
        <c:delete val="0"/>
        <c:axPos val="b"/>
        <c:majorGridlines>
          <c:spPr>
            <a:ln w="9525" cap="flat" cmpd="sng" algn="ctr">
              <a:solidFill>
                <a:schemeClr val="tx1">
                  <a:lumMod val="15000"/>
                  <a:lumOff val="85000"/>
                </a:schemeClr>
              </a:solidFill>
              <a:round/>
            </a:ln>
            <a:effectLst/>
          </c:spPr>
        </c:majorGridlines>
        <c:numFmt formatCode="&quot;$&quot;#,##0" sourceLinked="0"/>
        <c:majorTickMark val="none"/>
        <c:minorTickMark val="none"/>
        <c:tickLblPos val="nextTo"/>
        <c:spPr>
          <a:noFill/>
          <a:ln>
            <a:noFill/>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41409512"/>
        <c:crosses val="autoZero"/>
        <c:crossBetween val="between"/>
      </c:valAx>
      <c:spPr>
        <a:noFill/>
        <a:ln>
          <a:noFill/>
        </a:ln>
        <a:effectLst/>
      </c:spPr>
    </c:plotArea>
    <c:legend>
      <c:legendPos val="b"/>
      <c:layout>
        <c:manualLayout>
          <c:xMode val="edge"/>
          <c:yMode val="edge"/>
          <c:x val="3.0014997554720469E-2"/>
          <c:y val="0.90759590867306406"/>
          <c:w val="0.93651067117112474"/>
          <c:h val="7.871153982138919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lumMod val="95000"/>
      </a:schemeClr>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1" i="0" u="none" strike="noStrike" kern="1200" spc="0" baseline="0">
                <a:solidFill>
                  <a:schemeClr val="tx1">
                    <a:lumMod val="65000"/>
                    <a:lumOff val="35000"/>
                  </a:schemeClr>
                </a:solidFill>
                <a:latin typeface="+mn-lt"/>
                <a:ea typeface="+mn-ea"/>
                <a:cs typeface="+mn-cs"/>
              </a:defRPr>
            </a:pPr>
            <a:r>
              <a:rPr lang="en-US" sz="900" b="1"/>
              <a:t>6a. Paid Claims for Visits</a:t>
            </a:r>
            <a:r>
              <a:rPr lang="en-US" sz="900" b="1" baseline="0"/>
              <a:t> for Outpatient BH Services with a BH and Non-BH Practitioner </a:t>
            </a:r>
            <a:endParaRPr lang="en-US" sz="900" b="1"/>
          </a:p>
        </c:rich>
      </c:tx>
      <c:overlay val="0"/>
      <c:spPr>
        <a:noFill/>
        <a:ln>
          <a:noFill/>
        </a:ln>
        <a:effectLst/>
      </c:spPr>
      <c:txPr>
        <a:bodyPr rot="0" spcFirstLastPara="1" vertOverflow="ellipsis" vert="horz" wrap="square" anchor="ctr" anchorCtr="1"/>
        <a:lstStyle/>
        <a:p>
          <a:pPr>
            <a:defRPr sz="9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20189290263234952"/>
          <c:y val="8.402071051190689E-2"/>
          <c:w val="0.68331556841685126"/>
          <c:h val="0.757368797729708"/>
        </c:manualLayout>
      </c:layout>
      <c:barChart>
        <c:barDir val="bar"/>
        <c:grouping val="clustered"/>
        <c:varyColors val="0"/>
        <c:ser>
          <c:idx val="14"/>
          <c:order val="14"/>
          <c:tx>
            <c:strRef>
              <c:f>'II. All Detail'!$B$22</c:f>
              <c:strCache>
                <c:ptCount val="1"/>
                <c:pt idx="0">
                  <c:v>Paid Claims for Visits for Outpatient BH Services with a BH Practitioner</c:v>
                </c:pt>
              </c:strCache>
            </c:strRef>
          </c:tx>
          <c:spPr>
            <a:solidFill>
              <a:srgbClr val="00968F"/>
            </a:solidFill>
            <a:ln>
              <a:noFill/>
            </a:ln>
            <a:effectLst/>
          </c:spPr>
          <c:invertIfNegative val="0"/>
          <c:dLbls>
            <c:numFmt formatCode="_(&quot;$&quot;* #,##0_);_(&quot;$&quot;* \(#,##0\);_(&quot;$&quot;* &quot;-&quot;_);_(@_)"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('II. All Detail'!$C$7:$O$7,'II. All Detail'!$AE$7,'II. All Detail'!$AU$7,'II. All Detail'!$BK$7)</c15:sqref>
                  </c15:fullRef>
                </c:ext>
              </c:extLst>
              <c:f>('II. All Detail'!$O$7,'II. All Detail'!$AE$7,'II. All Detail'!$AU$7,'II. All Detail'!$BK$7)</c:f>
              <c:strCache>
                <c:ptCount val="4"/>
                <c:pt idx="0">
                  <c:v>CY2020 YTD</c:v>
                </c:pt>
                <c:pt idx="1">
                  <c:v>CY2021 YTD</c:v>
                </c:pt>
                <c:pt idx="2">
                  <c:v>CY2022 YTD</c:v>
                </c:pt>
                <c:pt idx="3">
                  <c:v>CY2023 YTD</c:v>
                </c:pt>
              </c:strCache>
            </c:strRef>
          </c:cat>
          <c:val>
            <c:numRef>
              <c:extLst>
                <c:ext xmlns:c15="http://schemas.microsoft.com/office/drawing/2012/chart" uri="{02D57815-91ED-43cb-92C2-25804820EDAC}">
                  <c15:fullRef>
                    <c15:sqref>('II. All Detail'!$C$22:$O$22,'II. All Detail'!$AE$22,'II. All Detail'!$AU$22,'II. All Detail'!$BK$22)</c15:sqref>
                  </c15:fullRef>
                </c:ext>
              </c:extLst>
              <c:f>('II. All Detail'!$O$22,'II. All Detail'!$AE$22,'II. All Detail'!$AU$22,'II. All Detail'!$BK$22)</c:f>
              <c:numCache>
                <c:formatCode>General</c:formatCode>
                <c:ptCount val="4"/>
                <c:pt idx="0" formatCode="_(&quot;$&quot;* #,##0_);_(&quot;$&quot;* \(#,##0\);_(&quot;$&quot;* &quot;-&quot;??_);_(@_)">
                  <c:v>0</c:v>
                </c:pt>
                <c:pt idx="1" formatCode="_(&quot;$&quot;* #,##0_);_(&quot;$&quot;* \(#,##0\);_(&quot;$&quot;* &quot;-&quot;??_);_(@_)">
                  <c:v>0</c:v>
                </c:pt>
                <c:pt idx="2" formatCode="_(&quot;$&quot;* #,##0_);_(&quot;$&quot;* \(#,##0\);_(&quot;$&quot;* &quot;-&quot;??_);_(@_)">
                  <c:v>0</c:v>
                </c:pt>
                <c:pt idx="3" formatCode="_(&quot;$&quot;* #,##0_);_(&quot;$&quot;* \(#,##0\);_(&quot;$&quot;* &quot;-&quot;??_);_(@_)">
                  <c:v>0</c:v>
                </c:pt>
              </c:numCache>
            </c:numRef>
          </c:val>
          <c:extLst xmlns:c15="http://schemas.microsoft.com/office/drawing/2012/chart">
            <c:ext xmlns:c16="http://schemas.microsoft.com/office/drawing/2014/chart" uri="{C3380CC4-5D6E-409C-BE32-E72D297353CC}">
              <c16:uniqueId val="{00000000-AE92-4CA8-8638-A3887B7A3B13}"/>
            </c:ext>
          </c:extLst>
        </c:ser>
        <c:ser>
          <c:idx val="15"/>
          <c:order val="15"/>
          <c:tx>
            <c:strRef>
              <c:f>'II. All Detail'!$B$23</c:f>
              <c:strCache>
                <c:ptCount val="1"/>
                <c:pt idx="0">
                  <c:v>Paid Claims for Visits for Outpatient BH Services with a Non-BH Practitioner</c:v>
                </c:pt>
              </c:strCache>
            </c:strRef>
          </c:tx>
          <c:spPr>
            <a:solidFill>
              <a:srgbClr val="003865"/>
            </a:solidFill>
            <a:ln>
              <a:noFill/>
            </a:ln>
            <a:effectLst/>
          </c:spPr>
          <c:invertIfNegative val="0"/>
          <c:dLbls>
            <c:numFmt formatCode="_(&quot;$&quot;* #,##0_);_(&quot;$&quot;* \(#,##0\);_(&quot;$&quot;* &quot;-&quot;_);_(@_)"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('II. All Detail'!$C$7:$O$7,'II. All Detail'!$AE$7,'II. All Detail'!$AU$7,'II. All Detail'!$BK$7)</c15:sqref>
                  </c15:fullRef>
                </c:ext>
              </c:extLst>
              <c:f>('II. All Detail'!$O$7,'II. All Detail'!$AE$7,'II. All Detail'!$AU$7,'II. All Detail'!$BK$7)</c:f>
              <c:strCache>
                <c:ptCount val="4"/>
                <c:pt idx="0">
                  <c:v>CY2020 YTD</c:v>
                </c:pt>
                <c:pt idx="1">
                  <c:v>CY2021 YTD</c:v>
                </c:pt>
                <c:pt idx="2">
                  <c:v>CY2022 YTD</c:v>
                </c:pt>
                <c:pt idx="3">
                  <c:v>CY2023 YTD</c:v>
                </c:pt>
              </c:strCache>
            </c:strRef>
          </c:cat>
          <c:val>
            <c:numRef>
              <c:extLst>
                <c:ext xmlns:c15="http://schemas.microsoft.com/office/drawing/2012/chart" uri="{02D57815-91ED-43cb-92C2-25804820EDAC}">
                  <c15:fullRef>
                    <c15:sqref>('II. All Detail'!$C$23:$O$23,'II. All Detail'!$AE$23,'II. All Detail'!$AU$23,'II. All Detail'!$BK$23)</c15:sqref>
                  </c15:fullRef>
                </c:ext>
              </c:extLst>
              <c:f>('II. All Detail'!$O$23,'II. All Detail'!$AE$23,'II. All Detail'!$AU$23,'II. All Detail'!$BK$23)</c:f>
              <c:numCache>
                <c:formatCode>General</c:formatCode>
                <c:ptCount val="4"/>
                <c:pt idx="0" formatCode="_(&quot;$&quot;* #,##0_);_(&quot;$&quot;* \(#,##0\);_(&quot;$&quot;* &quot;-&quot;??_);_(@_)">
                  <c:v>0</c:v>
                </c:pt>
                <c:pt idx="1" formatCode="_(&quot;$&quot;* #,##0_);_(&quot;$&quot;* \(#,##0\);_(&quot;$&quot;* &quot;-&quot;??_);_(@_)">
                  <c:v>0</c:v>
                </c:pt>
                <c:pt idx="2" formatCode="_(&quot;$&quot;* #,##0_);_(&quot;$&quot;* \(#,##0\);_(&quot;$&quot;* &quot;-&quot;??_);_(@_)">
                  <c:v>0</c:v>
                </c:pt>
                <c:pt idx="3" formatCode="_(&quot;$&quot;* #,##0_);_(&quot;$&quot;* \(#,##0\);_(&quot;$&quot;* &quot;-&quot;??_);_(@_)">
                  <c:v>0</c:v>
                </c:pt>
              </c:numCache>
            </c:numRef>
          </c:val>
          <c:extLst>
            <c:ext xmlns:c16="http://schemas.microsoft.com/office/drawing/2014/chart" uri="{C3380CC4-5D6E-409C-BE32-E72D297353CC}">
              <c16:uniqueId val="{00000001-AE92-4CA8-8638-A3887B7A3B13}"/>
            </c:ext>
          </c:extLst>
        </c:ser>
        <c:dLbls>
          <c:showLegendKey val="0"/>
          <c:showVal val="0"/>
          <c:showCatName val="0"/>
          <c:showSerName val="0"/>
          <c:showPercent val="0"/>
          <c:showBubbleSize val="0"/>
        </c:dLbls>
        <c:gapWidth val="150"/>
        <c:axId val="841409512"/>
        <c:axId val="841416072"/>
        <c:extLst>
          <c:ext xmlns:c15="http://schemas.microsoft.com/office/drawing/2012/chart" uri="{02D57815-91ED-43cb-92C2-25804820EDAC}">
            <c15:filteredBarSeries>
              <c15:ser>
                <c:idx val="0"/>
                <c:order val="0"/>
                <c:tx>
                  <c:strRef>
                    <c:extLst>
                      <c:ext uri="{02D57815-91ED-43cb-92C2-25804820EDAC}">
                        <c15:formulaRef>
                          <c15:sqref>'II. All Detail'!$B$8</c15:sqref>
                        </c15:formulaRef>
                      </c:ext>
                    </c:extLst>
                    <c:strCache>
                      <c:ptCount val="1"/>
                      <c:pt idx="0">
                        <c:v>Member </c:v>
                      </c:pt>
                    </c:strCache>
                  </c:strRef>
                </c:tx>
                <c:spPr>
                  <a:solidFill>
                    <a:schemeClr val="accent1"/>
                  </a:solidFill>
                  <a:ln>
                    <a:noFill/>
                  </a:ln>
                  <a:effectLst/>
                </c:spPr>
                <c:invertIfNegative val="0"/>
                <c:cat>
                  <c:strRef>
                    <c:extLst>
                      <c:ext uri="{02D57815-91ED-43cb-92C2-25804820EDAC}">
                        <c15:fullRef>
                          <c15:sqref>('II. All Detail'!$C$7:$O$7,'II. All Detail'!$AE$7,'II. All Detail'!$AU$7,'II. All Detail'!$BK$7)</c15:sqref>
                        </c15:fullRef>
                        <c15:formulaRef>
                          <c15:sqref>('II. All Detail'!$O$7,'II. All Detail'!$AE$7,'II. All Detail'!$AU$7,'II. All Detail'!$BK$7)</c15:sqref>
                        </c15:formulaRef>
                      </c:ext>
                    </c:extLst>
                    <c:strCache>
                      <c:ptCount val="4"/>
                      <c:pt idx="0">
                        <c:v>CY2020 YTD</c:v>
                      </c:pt>
                      <c:pt idx="1">
                        <c:v>CY2021 YTD</c:v>
                      </c:pt>
                      <c:pt idx="2">
                        <c:v>CY2022 YTD</c:v>
                      </c:pt>
                      <c:pt idx="3">
                        <c:v>CY2023 YTD</c:v>
                      </c:pt>
                    </c:strCache>
                  </c:strRef>
                </c:cat>
                <c:val>
                  <c:numRef>
                    <c:extLst>
                      <c:ext uri="{02D57815-91ED-43cb-92C2-25804820EDAC}">
                        <c15:fullRef>
                          <c15:sqref>('II. All Detail'!$C$8:$O$8,'II. All Detail'!$AE$8,'II. All Detail'!$AU$8,'II. All Detail'!$BK$8)</c15:sqref>
                        </c15:fullRef>
                        <c15:formulaRef>
                          <c15:sqref>('II. All Detail'!$O$8,'II. All Detail'!$AE$8,'II. All Detail'!$AU$8,'II. All Detail'!$BK$8)</c15:sqref>
                        </c15:formulaRef>
                      </c:ext>
                    </c:extLst>
                    <c:numCache>
                      <c:formatCode>General</c:formatCode>
                      <c:ptCount val="4"/>
                    </c:numCache>
                  </c:numRef>
                </c:val>
                <c:extLst>
                  <c:ext xmlns:c16="http://schemas.microsoft.com/office/drawing/2014/chart" uri="{C3380CC4-5D6E-409C-BE32-E72D297353CC}">
                    <c16:uniqueId val="{00000002-AE92-4CA8-8638-A3887B7A3B13}"/>
                  </c:ext>
                </c:extLst>
              </c15:ser>
            </c15:filteredBarSeries>
            <c15:filteredBarSeries>
              <c15:ser>
                <c:idx val="1"/>
                <c:order val="1"/>
                <c:tx>
                  <c:strRef>
                    <c:extLst xmlns:c15="http://schemas.microsoft.com/office/drawing/2012/chart">
                      <c:ext xmlns:c15="http://schemas.microsoft.com/office/drawing/2012/chart" uri="{02D57815-91ED-43cb-92C2-25804820EDAC}">
                        <c15:formulaRef>
                          <c15:sqref>'II. All Detail'!$B$9</c15:sqref>
                        </c15:formulaRef>
                      </c:ext>
                    </c:extLst>
                    <c:strCache>
                      <c:ptCount val="1"/>
                      <c:pt idx="0">
                        <c:v>Total Unique Members</c:v>
                      </c:pt>
                    </c:strCache>
                  </c:strRef>
                </c:tx>
                <c:spPr>
                  <a:solidFill>
                    <a:schemeClr val="accent3"/>
                  </a:solidFill>
                  <a:ln>
                    <a:noFill/>
                  </a:ln>
                  <a:effectLst/>
                </c:spPr>
                <c:invertIfNegative val="0"/>
                <c:cat>
                  <c:strRef>
                    <c:extLst>
                      <c:ext xmlns:c15="http://schemas.microsoft.com/office/drawing/2012/chart" uri="{02D57815-91ED-43cb-92C2-25804820EDAC}">
                        <c15:fullRef>
                          <c15:sqref>('II. All Detail'!$C$7:$O$7,'II. All Detail'!$AE$7,'II. All Detail'!$AU$7,'II. All Detail'!$BK$7)</c15:sqref>
                        </c15:fullRef>
                        <c15:formulaRef>
                          <c15:sqref>('II. All Detail'!$O$7,'II. All Detail'!$AE$7,'II. All Detail'!$AU$7,'II. All Detail'!$BK$7)</c15:sqref>
                        </c15:formulaRef>
                      </c:ext>
                    </c:extLst>
                    <c:strCache>
                      <c:ptCount val="4"/>
                      <c:pt idx="0">
                        <c:v>CY2020 YTD</c:v>
                      </c:pt>
                      <c:pt idx="1">
                        <c:v>CY2021 YTD</c:v>
                      </c:pt>
                      <c:pt idx="2">
                        <c:v>CY2022 YTD</c:v>
                      </c:pt>
                      <c:pt idx="3">
                        <c:v>CY2023 YTD</c:v>
                      </c:pt>
                    </c:strCache>
                  </c:strRef>
                </c:cat>
                <c:val>
                  <c:numRef>
                    <c:extLst>
                      <c:ext xmlns:c15="http://schemas.microsoft.com/office/drawing/2012/chart" uri="{02D57815-91ED-43cb-92C2-25804820EDAC}">
                        <c15:fullRef>
                          <c15:sqref>('II. All Detail'!$C$9:$O$9,'II. All Detail'!$AE$9,'II. All Detail'!$AU$9,'II. All Detail'!$BK$9)</c15:sqref>
                        </c15:fullRef>
                        <c15:formulaRef>
                          <c15:sqref>('II. All Detail'!$O$9,'II. All Detail'!$AE$9,'II. All Detail'!$AU$9,'II. All Detail'!$BK$9)</c15:sqref>
                        </c15:formulaRef>
                      </c:ext>
                    </c:extLst>
                    <c:numCache>
                      <c:formatCode>_(* #,##0_);_(* \(#,##0\);_(* "-"??_);_(@_)</c:formatCode>
                      <c:ptCount val="4"/>
                    </c:numCache>
                  </c:numRef>
                </c:val>
                <c:extLst xmlns:c15="http://schemas.microsoft.com/office/drawing/2012/chart">
                  <c:ext xmlns:c16="http://schemas.microsoft.com/office/drawing/2014/chart" uri="{C3380CC4-5D6E-409C-BE32-E72D297353CC}">
                    <c16:uniqueId val="{00000003-AE92-4CA8-8638-A3887B7A3B13}"/>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'II. All Detail'!$B$10</c15:sqref>
                        </c15:formulaRef>
                      </c:ext>
                    </c:extLst>
                    <c:strCache>
                      <c:ptCount val="1"/>
                      <c:pt idx="0">
                        <c:v>Total Member Months</c:v>
                      </c:pt>
                    </c:strCache>
                  </c:strRef>
                </c:tx>
                <c:spPr>
                  <a:solidFill>
                    <a:schemeClr val="accent5"/>
                  </a:solidFill>
                  <a:ln>
                    <a:noFill/>
                  </a:ln>
                  <a:effectLst/>
                </c:spPr>
                <c:invertIfNegative val="0"/>
                <c:cat>
                  <c:strRef>
                    <c:extLst>
                      <c:ext xmlns:c15="http://schemas.microsoft.com/office/drawing/2012/chart" uri="{02D57815-91ED-43cb-92C2-25804820EDAC}">
                        <c15:fullRef>
                          <c15:sqref>('II. All Detail'!$C$7:$O$7,'II. All Detail'!$AE$7,'II. All Detail'!$AU$7,'II. All Detail'!$BK$7)</c15:sqref>
                        </c15:fullRef>
                        <c15:formulaRef>
                          <c15:sqref>('II. All Detail'!$O$7,'II. All Detail'!$AE$7,'II. All Detail'!$AU$7,'II. All Detail'!$BK$7)</c15:sqref>
                        </c15:formulaRef>
                      </c:ext>
                    </c:extLst>
                    <c:strCache>
                      <c:ptCount val="4"/>
                      <c:pt idx="0">
                        <c:v>CY2020 YTD</c:v>
                      </c:pt>
                      <c:pt idx="1">
                        <c:v>CY2021 YTD</c:v>
                      </c:pt>
                      <c:pt idx="2">
                        <c:v>CY2022 YTD</c:v>
                      </c:pt>
                      <c:pt idx="3">
                        <c:v>CY2023 YTD</c:v>
                      </c:pt>
                    </c:strCache>
                  </c:strRef>
                </c:cat>
                <c:val>
                  <c:numRef>
                    <c:extLst>
                      <c:ext xmlns:c15="http://schemas.microsoft.com/office/drawing/2012/chart" uri="{02D57815-91ED-43cb-92C2-25804820EDAC}">
                        <c15:fullRef>
                          <c15:sqref>('II. All Detail'!$C$10:$O$10,'II. All Detail'!$AE$10,'II. All Detail'!$AU$10,'II. All Detail'!$BK$10)</c15:sqref>
                        </c15:fullRef>
                        <c15:formulaRef>
                          <c15:sqref>('II. All Detail'!$O$10,'II. All Detail'!$AE$10,'II. All Detail'!$AU$10,'II. All Detail'!$BK$10)</c15:sqref>
                        </c15:formulaRef>
                      </c:ext>
                    </c:extLst>
                    <c:numCache>
                      <c:formatCode>General</c:formatCode>
                      <c:ptCount val="4"/>
                      <c:pt idx="0" formatCode="_(* #,##0_);_(* \(#,##0\);_(* &quot;-&quot;??_);_(@_)">
                        <c:v>0</c:v>
                      </c:pt>
                      <c:pt idx="1" formatCode="_(* #,##0_);_(* \(#,##0\);_(* &quot;-&quot;??_);_(@_)">
                        <c:v>0</c:v>
                      </c:pt>
                      <c:pt idx="2" formatCode="_(* #,##0_);_(* \(#,##0\);_(* &quot;-&quot;??_);_(@_)">
                        <c:v>0</c:v>
                      </c:pt>
                      <c:pt idx="3" formatCode="_(* #,##0_);_(* \(#,##0\);_(* &quot;-&quot;??_);_(@_)">
                        <c:v>0</c:v>
                      </c:pt>
                    </c:numCache>
                  </c:numRef>
                </c:val>
                <c:extLst xmlns:c15="http://schemas.microsoft.com/office/drawing/2012/chart">
                  <c:ext xmlns:c16="http://schemas.microsoft.com/office/drawing/2014/chart" uri="{C3380CC4-5D6E-409C-BE32-E72D297353CC}">
                    <c16:uniqueId val="{00000004-AE92-4CA8-8638-A3887B7A3B13}"/>
                  </c:ext>
                </c:extLst>
              </c15:ser>
            </c15:filteredBarSeries>
            <c15:filteredBarSeries>
              <c15:ser>
                <c:idx val="3"/>
                <c:order val="3"/>
                <c:tx>
                  <c:strRef>
                    <c:extLst xmlns:c15="http://schemas.microsoft.com/office/drawing/2012/chart">
                      <c:ext xmlns:c15="http://schemas.microsoft.com/office/drawing/2012/chart" uri="{02D57815-91ED-43cb-92C2-25804820EDAC}">
                        <c15:formulaRef>
                          <c15:sqref>'II. All Detail'!$B$11</c15:sqref>
                        </c15:formulaRef>
                      </c:ext>
                    </c:extLst>
                    <c:strCache>
                      <c:ptCount val="1"/>
                      <c:pt idx="0">
                        <c:v>Unique Members with an Outpatient Visit for BH Services Provided by a BH Practitioner</c:v>
                      </c:pt>
                    </c:strCache>
                  </c:strRef>
                </c:tx>
                <c:spPr>
                  <a:solidFill>
                    <a:schemeClr val="accent1">
                      <a:lumMod val="60000"/>
                    </a:schemeClr>
                  </a:solidFill>
                  <a:ln>
                    <a:noFill/>
                  </a:ln>
                  <a:effectLst/>
                </c:spPr>
                <c:invertIfNegative val="0"/>
                <c:cat>
                  <c:strRef>
                    <c:extLst>
                      <c:ext xmlns:c15="http://schemas.microsoft.com/office/drawing/2012/chart" uri="{02D57815-91ED-43cb-92C2-25804820EDAC}">
                        <c15:fullRef>
                          <c15:sqref>('II. All Detail'!$C$7:$O$7,'II. All Detail'!$AE$7,'II. All Detail'!$AU$7,'II. All Detail'!$BK$7)</c15:sqref>
                        </c15:fullRef>
                        <c15:formulaRef>
                          <c15:sqref>('II. All Detail'!$O$7,'II. All Detail'!$AE$7,'II. All Detail'!$AU$7,'II. All Detail'!$BK$7)</c15:sqref>
                        </c15:formulaRef>
                      </c:ext>
                    </c:extLst>
                    <c:strCache>
                      <c:ptCount val="4"/>
                      <c:pt idx="0">
                        <c:v>CY2020 YTD</c:v>
                      </c:pt>
                      <c:pt idx="1">
                        <c:v>CY2021 YTD</c:v>
                      </c:pt>
                      <c:pt idx="2">
                        <c:v>CY2022 YTD</c:v>
                      </c:pt>
                      <c:pt idx="3">
                        <c:v>CY2023 YTD</c:v>
                      </c:pt>
                    </c:strCache>
                  </c:strRef>
                </c:cat>
                <c:val>
                  <c:numRef>
                    <c:extLst>
                      <c:ext xmlns:c15="http://schemas.microsoft.com/office/drawing/2012/chart" uri="{02D57815-91ED-43cb-92C2-25804820EDAC}">
                        <c15:fullRef>
                          <c15:sqref>('II. All Detail'!$C$11:$O$11,'II. All Detail'!$AE$11,'II. All Detail'!$AU$11,'II. All Detail'!$BK$11)</c15:sqref>
                        </c15:fullRef>
                        <c15:formulaRef>
                          <c15:sqref>('II. All Detail'!$O$11,'II. All Detail'!$AE$11,'II. All Detail'!$AU$11,'II. All Detail'!$BK$11)</c15:sqref>
                        </c15:formulaRef>
                      </c:ext>
                    </c:extLst>
                    <c:numCache>
                      <c:formatCode>_(* #,##0_);_(* \(#,##0\);_(* "-"??_);_(@_)</c:formatCode>
                      <c:ptCount val="4"/>
                    </c:numCache>
                  </c:numRef>
                </c:val>
                <c:extLst xmlns:c15="http://schemas.microsoft.com/office/drawing/2012/chart">
                  <c:ext xmlns:c16="http://schemas.microsoft.com/office/drawing/2014/chart" uri="{C3380CC4-5D6E-409C-BE32-E72D297353CC}">
                    <c16:uniqueId val="{00000005-AE92-4CA8-8638-A3887B7A3B13}"/>
                  </c:ext>
                </c:extLst>
              </c15:ser>
            </c15:filteredBarSeries>
            <c15:filteredBarSeries>
              <c15:ser>
                <c:idx val="4"/>
                <c:order val="4"/>
                <c:tx>
                  <c:strRef>
                    <c:extLst xmlns:c15="http://schemas.microsoft.com/office/drawing/2012/chart">
                      <c:ext xmlns:c15="http://schemas.microsoft.com/office/drawing/2012/chart" uri="{02D57815-91ED-43cb-92C2-25804820EDAC}">
                        <c15:formulaRef>
                          <c15:sqref>'II. All Detail'!$B$12</c15:sqref>
                        </c15:formulaRef>
                      </c:ext>
                    </c:extLst>
                    <c:strCache>
                      <c:ptCount val="1"/>
                      <c:pt idx="0">
                        <c:v>Unique Members with an Outpatient Visit for BH Services Provided by a Non-BH Practitioner</c:v>
                      </c:pt>
                    </c:strCache>
                  </c:strRef>
                </c:tx>
                <c:spPr>
                  <a:solidFill>
                    <a:srgbClr val="00968F"/>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('II. All Detail'!$C$7:$O$7,'II. All Detail'!$AE$7,'II. All Detail'!$AU$7,'II. All Detail'!$BK$7)</c15:sqref>
                        </c15:fullRef>
                        <c15:formulaRef>
                          <c15:sqref>('II. All Detail'!$O$7,'II. All Detail'!$AE$7,'II. All Detail'!$AU$7,'II. All Detail'!$BK$7)</c15:sqref>
                        </c15:formulaRef>
                      </c:ext>
                    </c:extLst>
                    <c:strCache>
                      <c:ptCount val="4"/>
                      <c:pt idx="0">
                        <c:v>CY2020 YTD</c:v>
                      </c:pt>
                      <c:pt idx="1">
                        <c:v>CY2021 YTD</c:v>
                      </c:pt>
                      <c:pt idx="2">
                        <c:v>CY2022 YTD</c:v>
                      </c:pt>
                      <c:pt idx="3">
                        <c:v>CY2023 YTD</c:v>
                      </c:pt>
                    </c:strCache>
                  </c:strRef>
                </c:cat>
                <c:val>
                  <c:numRef>
                    <c:extLst>
                      <c:ext xmlns:c15="http://schemas.microsoft.com/office/drawing/2012/chart" uri="{02D57815-91ED-43cb-92C2-25804820EDAC}">
                        <c15:fullRef>
                          <c15:sqref>('II. All Detail'!$C$12:$O$12,'II. All Detail'!$AE$12,'II. All Detail'!$AU$12,'II. All Detail'!$BK$12)</c15:sqref>
                        </c15:fullRef>
                        <c15:formulaRef>
                          <c15:sqref>('II. All Detail'!$O$12,'II. All Detail'!$AE$12,'II. All Detail'!$AU$12,'II. All Detail'!$BK$12)</c15:sqref>
                        </c15:formulaRef>
                      </c:ext>
                    </c:extLst>
                    <c:numCache>
                      <c:formatCode>_(* #,##0_);_(* \(#,##0\);_(* "-"??_);_(@_)</c:formatCode>
                      <c:ptCount val="4"/>
                    </c:numCache>
                  </c:numRef>
                </c:val>
                <c:extLst xmlns:c15="http://schemas.microsoft.com/office/drawing/2012/chart">
                  <c:ext xmlns:c16="http://schemas.microsoft.com/office/drawing/2014/chart" uri="{C3380CC4-5D6E-409C-BE32-E72D297353CC}">
                    <c16:uniqueId val="{00000006-AE92-4CA8-8638-A3887B7A3B13}"/>
                  </c:ext>
                </c:extLst>
              </c15:ser>
            </c15:filteredBarSeries>
            <c15:filteredBarSeries>
              <c15:ser>
                <c:idx val="5"/>
                <c:order val="5"/>
                <c:tx>
                  <c:strRef>
                    <c:extLst xmlns:c15="http://schemas.microsoft.com/office/drawing/2012/chart">
                      <c:ext xmlns:c15="http://schemas.microsoft.com/office/drawing/2012/chart" uri="{02D57815-91ED-43cb-92C2-25804820EDAC}">
                        <c15:formulaRef>
                          <c15:sqref>'II. All Detail'!$B$13</c15:sqref>
                        </c15:formulaRef>
                      </c:ext>
                    </c:extLst>
                    <c:strCache>
                      <c:ptCount val="1"/>
                      <c:pt idx="0">
                        <c:v>Total Unique Members with an Outpatient Visit for BH Services Provided by a BH and/or Non-BH Practitioner</c:v>
                      </c:pt>
                    </c:strCache>
                  </c:strRef>
                </c:tx>
                <c:spPr>
                  <a:solidFill>
                    <a:srgbClr val="00386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('II. All Detail'!$C$7:$O$7,'II. All Detail'!$AE$7,'II. All Detail'!$AU$7,'II. All Detail'!$BK$7)</c15:sqref>
                        </c15:fullRef>
                        <c15:formulaRef>
                          <c15:sqref>('II. All Detail'!$O$7,'II. All Detail'!$AE$7,'II. All Detail'!$AU$7,'II. All Detail'!$BK$7)</c15:sqref>
                        </c15:formulaRef>
                      </c:ext>
                    </c:extLst>
                    <c:strCache>
                      <c:ptCount val="4"/>
                      <c:pt idx="0">
                        <c:v>CY2020 YTD</c:v>
                      </c:pt>
                      <c:pt idx="1">
                        <c:v>CY2021 YTD</c:v>
                      </c:pt>
                      <c:pt idx="2">
                        <c:v>CY2022 YTD</c:v>
                      </c:pt>
                      <c:pt idx="3">
                        <c:v>CY2023 YTD</c:v>
                      </c:pt>
                    </c:strCache>
                  </c:strRef>
                </c:cat>
                <c:val>
                  <c:numRef>
                    <c:extLst>
                      <c:ext xmlns:c15="http://schemas.microsoft.com/office/drawing/2012/chart" uri="{02D57815-91ED-43cb-92C2-25804820EDAC}">
                        <c15:fullRef>
                          <c15:sqref>('II. All Detail'!$C$13:$O$13,'II. All Detail'!$AE$13,'II. All Detail'!$AU$13,'II. All Detail'!$BK$13)</c15:sqref>
                        </c15:fullRef>
                        <c15:formulaRef>
                          <c15:sqref>('II. All Detail'!$O$13,'II. All Detail'!$AE$13,'II. All Detail'!$AU$13,'II. All Detail'!$BK$13)</c15:sqref>
                        </c15:formulaRef>
                      </c:ext>
                    </c:extLst>
                    <c:numCache>
                      <c:formatCode>_(* #,##0_);_(* \(#,##0\);_(* "-"??_);_(@_)</c:formatCode>
                      <c:ptCount val="4"/>
                    </c:numCache>
                  </c:numRef>
                </c:val>
                <c:extLst xmlns:c15="http://schemas.microsoft.com/office/drawing/2012/chart">
                  <c:ext xmlns:c16="http://schemas.microsoft.com/office/drawing/2014/chart" uri="{C3380CC4-5D6E-409C-BE32-E72D297353CC}">
                    <c16:uniqueId val="{00000007-AE92-4CA8-8638-A3887B7A3B13}"/>
                  </c:ext>
                </c:extLst>
              </c15:ser>
            </c15:filteredBarSeries>
            <c15:filteredBarSeries>
              <c15:ser>
                <c:idx val="6"/>
                <c:order val="6"/>
                <c:tx>
                  <c:strRef>
                    <c:extLst xmlns:c15="http://schemas.microsoft.com/office/drawing/2012/chart">
                      <c:ext xmlns:c15="http://schemas.microsoft.com/office/drawing/2012/chart" uri="{02D57815-91ED-43cb-92C2-25804820EDAC}">
                        <c15:formulaRef>
                          <c15:sqref>'II. All Detail'!$B$14</c15:sqref>
                        </c15:formulaRef>
                      </c:ext>
                    </c:extLst>
                    <c:strCache>
                      <c:ptCount val="1"/>
                      <c:pt idx="0">
                        <c:v>Encounter / Visits</c:v>
                      </c:pt>
                    </c:strCache>
                  </c:strRef>
                </c:tx>
                <c:spPr>
                  <a:solidFill>
                    <a:schemeClr val="accent1">
                      <a:lumMod val="80000"/>
                      <a:lumOff val="20000"/>
                    </a:schemeClr>
                  </a:solidFill>
                  <a:ln>
                    <a:noFill/>
                  </a:ln>
                  <a:effectLst/>
                </c:spPr>
                <c:invertIfNegative val="0"/>
                <c:cat>
                  <c:strRef>
                    <c:extLst>
                      <c:ext xmlns:c15="http://schemas.microsoft.com/office/drawing/2012/chart" uri="{02D57815-91ED-43cb-92C2-25804820EDAC}">
                        <c15:fullRef>
                          <c15:sqref>('II. All Detail'!$C$7:$O$7,'II. All Detail'!$AE$7,'II. All Detail'!$AU$7,'II. All Detail'!$BK$7)</c15:sqref>
                        </c15:fullRef>
                        <c15:formulaRef>
                          <c15:sqref>('II. All Detail'!$O$7,'II. All Detail'!$AE$7,'II. All Detail'!$AU$7,'II. All Detail'!$BK$7)</c15:sqref>
                        </c15:formulaRef>
                      </c:ext>
                    </c:extLst>
                    <c:strCache>
                      <c:ptCount val="4"/>
                      <c:pt idx="0">
                        <c:v>CY2020 YTD</c:v>
                      </c:pt>
                      <c:pt idx="1">
                        <c:v>CY2021 YTD</c:v>
                      </c:pt>
                      <c:pt idx="2">
                        <c:v>CY2022 YTD</c:v>
                      </c:pt>
                      <c:pt idx="3">
                        <c:v>CY2023 YTD</c:v>
                      </c:pt>
                    </c:strCache>
                  </c:strRef>
                </c:cat>
                <c:val>
                  <c:numRef>
                    <c:extLst>
                      <c:ext xmlns:c15="http://schemas.microsoft.com/office/drawing/2012/chart" uri="{02D57815-91ED-43cb-92C2-25804820EDAC}">
                        <c15:fullRef>
                          <c15:sqref>('II. All Detail'!$C$14:$O$14,'II. All Detail'!$AE$14,'II. All Detail'!$AU$14,'II. All Detail'!$BK$14)</c15:sqref>
                        </c15:fullRef>
                        <c15:formulaRef>
                          <c15:sqref>('II. All Detail'!$O$14,'II. All Detail'!$AE$14,'II. All Detail'!$AU$14,'II. All Detail'!$BK$14)</c15:sqref>
                        </c15:formulaRef>
                      </c:ext>
                    </c:extLst>
                    <c:numCache>
                      <c:formatCode>General</c:formatCode>
                      <c:ptCount val="4"/>
                    </c:numCache>
                  </c:numRef>
                </c:val>
                <c:extLst xmlns:c15="http://schemas.microsoft.com/office/drawing/2012/chart">
                  <c:ext xmlns:c16="http://schemas.microsoft.com/office/drawing/2014/chart" uri="{C3380CC4-5D6E-409C-BE32-E72D297353CC}">
                    <c16:uniqueId val="{00000008-AE92-4CA8-8638-A3887B7A3B13}"/>
                  </c:ext>
                </c:extLst>
              </c15:ser>
            </c15:filteredBarSeries>
            <c15:filteredBarSeries>
              <c15:ser>
                <c:idx val="7"/>
                <c:order val="7"/>
                <c:tx>
                  <c:strRef>
                    <c:extLst xmlns:c15="http://schemas.microsoft.com/office/drawing/2012/chart">
                      <c:ext xmlns:c15="http://schemas.microsoft.com/office/drawing/2012/chart" uri="{02D57815-91ED-43cb-92C2-25804820EDAC}">
                        <c15:formulaRef>
                          <c15:sqref>'II. All Detail'!$B$15</c15:sqref>
                        </c15:formulaRef>
                      </c:ext>
                    </c:extLst>
                    <c:strCache>
                      <c:ptCount val="1"/>
                      <c:pt idx="0">
                        <c:v>Avg. Payment per Visit for Outpatient BH Services with a BH Practitioner</c:v>
                      </c:pt>
                    </c:strCache>
                  </c:strRef>
                </c:tx>
                <c:spPr>
                  <a:solidFill>
                    <a:schemeClr val="accent3">
                      <a:lumMod val="80000"/>
                      <a:lumOff val="20000"/>
                    </a:schemeClr>
                  </a:solidFill>
                  <a:ln>
                    <a:noFill/>
                  </a:ln>
                  <a:effectLst/>
                </c:spPr>
                <c:invertIfNegative val="0"/>
                <c:cat>
                  <c:strRef>
                    <c:extLst>
                      <c:ext xmlns:c15="http://schemas.microsoft.com/office/drawing/2012/chart" uri="{02D57815-91ED-43cb-92C2-25804820EDAC}">
                        <c15:fullRef>
                          <c15:sqref>('II. All Detail'!$C$7:$O$7,'II. All Detail'!$AE$7,'II. All Detail'!$AU$7,'II. All Detail'!$BK$7)</c15:sqref>
                        </c15:fullRef>
                        <c15:formulaRef>
                          <c15:sqref>('II. All Detail'!$O$7,'II. All Detail'!$AE$7,'II. All Detail'!$AU$7,'II. All Detail'!$BK$7)</c15:sqref>
                        </c15:formulaRef>
                      </c:ext>
                    </c:extLst>
                    <c:strCache>
                      <c:ptCount val="4"/>
                      <c:pt idx="0">
                        <c:v>CY2020 YTD</c:v>
                      </c:pt>
                      <c:pt idx="1">
                        <c:v>CY2021 YTD</c:v>
                      </c:pt>
                      <c:pt idx="2">
                        <c:v>CY2022 YTD</c:v>
                      </c:pt>
                      <c:pt idx="3">
                        <c:v>CY2023 YTD</c:v>
                      </c:pt>
                    </c:strCache>
                  </c:strRef>
                </c:cat>
                <c:val>
                  <c:numRef>
                    <c:extLst>
                      <c:ext xmlns:c15="http://schemas.microsoft.com/office/drawing/2012/chart" uri="{02D57815-91ED-43cb-92C2-25804820EDAC}">
                        <c15:fullRef>
                          <c15:sqref>('II. All Detail'!$C$15:$O$15,'II. All Detail'!$AE$15,'II. All Detail'!$AU$15,'II. All Detail'!$BK$15)</c15:sqref>
                        </c15:fullRef>
                        <c15:formulaRef>
                          <c15:sqref>('II. All Detail'!$O$15,'II. All Detail'!$AE$15,'II. All Detail'!$AU$15,'II. All Detail'!$BK$15)</c15:sqref>
                        </c15:formulaRef>
                      </c:ext>
                    </c:extLst>
                    <c:numCache>
                      <c:formatCode>_("$"* #,##0.00_);_("$"* \(#,##0.00\);_("$"* "-"??_);_(@_)</c:formatCode>
                      <c:ptCount val="4"/>
                      <c:pt idx="0">
                        <c:v>0</c:v>
                      </c:pt>
                      <c:pt idx="1">
                        <c:v>0</c:v>
                      </c:pt>
                      <c:pt idx="2">
                        <c:v>0</c:v>
                      </c:pt>
                      <c:pt idx="3">
                        <c:v>0</c:v>
                      </c:pt>
                    </c:numCache>
                  </c:numRef>
                </c:val>
                <c:extLst xmlns:c15="http://schemas.microsoft.com/office/drawing/2012/chart">
                  <c:ext xmlns:c16="http://schemas.microsoft.com/office/drawing/2014/chart" uri="{C3380CC4-5D6E-409C-BE32-E72D297353CC}">
                    <c16:uniqueId val="{00000009-AE92-4CA8-8638-A3887B7A3B13}"/>
                  </c:ext>
                </c:extLst>
              </c15:ser>
            </c15:filteredBarSeries>
            <c15:filteredBarSeries>
              <c15:ser>
                <c:idx val="8"/>
                <c:order val="8"/>
                <c:tx>
                  <c:strRef>
                    <c:extLst xmlns:c15="http://schemas.microsoft.com/office/drawing/2012/chart">
                      <c:ext xmlns:c15="http://schemas.microsoft.com/office/drawing/2012/chart" uri="{02D57815-91ED-43cb-92C2-25804820EDAC}">
                        <c15:formulaRef>
                          <c15:sqref>'II. All Detail'!$B$16</c15:sqref>
                        </c15:formulaRef>
                      </c:ext>
                    </c:extLst>
                    <c:strCache>
                      <c:ptCount val="1"/>
                      <c:pt idx="0">
                        <c:v>Avg. Payment per Visit for Outpatient BH Services with a Non-BH Practitioner</c:v>
                      </c:pt>
                    </c:strCache>
                  </c:strRef>
                </c:tx>
                <c:spPr>
                  <a:solidFill>
                    <a:schemeClr val="accent5">
                      <a:lumMod val="80000"/>
                      <a:lumOff val="20000"/>
                    </a:schemeClr>
                  </a:solidFill>
                  <a:ln>
                    <a:noFill/>
                  </a:ln>
                  <a:effectLst/>
                </c:spPr>
                <c:invertIfNegative val="0"/>
                <c:cat>
                  <c:strRef>
                    <c:extLst>
                      <c:ext xmlns:c15="http://schemas.microsoft.com/office/drawing/2012/chart" uri="{02D57815-91ED-43cb-92C2-25804820EDAC}">
                        <c15:fullRef>
                          <c15:sqref>('II. All Detail'!$C$7:$O$7,'II. All Detail'!$AE$7,'II. All Detail'!$AU$7,'II. All Detail'!$BK$7)</c15:sqref>
                        </c15:fullRef>
                        <c15:formulaRef>
                          <c15:sqref>('II. All Detail'!$O$7,'II. All Detail'!$AE$7,'II. All Detail'!$AU$7,'II. All Detail'!$BK$7)</c15:sqref>
                        </c15:formulaRef>
                      </c:ext>
                    </c:extLst>
                    <c:strCache>
                      <c:ptCount val="4"/>
                      <c:pt idx="0">
                        <c:v>CY2020 YTD</c:v>
                      </c:pt>
                      <c:pt idx="1">
                        <c:v>CY2021 YTD</c:v>
                      </c:pt>
                      <c:pt idx="2">
                        <c:v>CY2022 YTD</c:v>
                      </c:pt>
                      <c:pt idx="3">
                        <c:v>CY2023 YTD</c:v>
                      </c:pt>
                    </c:strCache>
                  </c:strRef>
                </c:cat>
                <c:val>
                  <c:numRef>
                    <c:extLst>
                      <c:ext xmlns:c15="http://schemas.microsoft.com/office/drawing/2012/chart" uri="{02D57815-91ED-43cb-92C2-25804820EDAC}">
                        <c15:fullRef>
                          <c15:sqref>('II. All Detail'!$C$16:$O$16,'II. All Detail'!$AE$16,'II. All Detail'!$AU$16,'II. All Detail'!$BK$16)</c15:sqref>
                        </c15:fullRef>
                        <c15:formulaRef>
                          <c15:sqref>('II. All Detail'!$O$16,'II. All Detail'!$AE$16,'II. All Detail'!$AU$16,'II. All Detail'!$BK$16)</c15:sqref>
                        </c15:formulaRef>
                      </c:ext>
                    </c:extLst>
                    <c:numCache>
                      <c:formatCode>_("$"* #,##0.00_);_("$"* \(#,##0.00\);_("$"* "-"??_);_(@_)</c:formatCode>
                      <c:ptCount val="4"/>
                      <c:pt idx="0">
                        <c:v>0</c:v>
                      </c:pt>
                      <c:pt idx="1">
                        <c:v>0</c:v>
                      </c:pt>
                      <c:pt idx="2">
                        <c:v>0</c:v>
                      </c:pt>
                      <c:pt idx="3">
                        <c:v>0</c:v>
                      </c:pt>
                    </c:numCache>
                  </c:numRef>
                </c:val>
                <c:extLst xmlns:c15="http://schemas.microsoft.com/office/drawing/2012/chart">
                  <c:ext xmlns:c16="http://schemas.microsoft.com/office/drawing/2014/chart" uri="{C3380CC4-5D6E-409C-BE32-E72D297353CC}">
                    <c16:uniqueId val="{0000000A-AE92-4CA8-8638-A3887B7A3B13}"/>
                  </c:ext>
                </c:extLst>
              </c15:ser>
            </c15:filteredBarSeries>
            <c15:filteredBarSeries>
              <c15:ser>
                <c:idx val="9"/>
                <c:order val="9"/>
                <c:tx>
                  <c:strRef>
                    <c:extLst xmlns:c15="http://schemas.microsoft.com/office/drawing/2012/chart">
                      <c:ext xmlns:c15="http://schemas.microsoft.com/office/drawing/2012/chart" uri="{02D57815-91ED-43cb-92C2-25804820EDAC}">
                        <c15:formulaRef>
                          <c15:sqref>'II. All Detail'!$B$17</c15:sqref>
                        </c15:formulaRef>
                      </c:ext>
                    </c:extLst>
                    <c:strCache>
                      <c:ptCount val="1"/>
                      <c:pt idx="0">
                        <c:v>Visits for Outpatient BH Services with a BH Practitioner</c:v>
                      </c:pt>
                    </c:strCache>
                  </c:strRef>
                </c:tx>
                <c:spPr>
                  <a:solidFill>
                    <a:schemeClr val="accent1">
                      <a:lumMod val="80000"/>
                    </a:schemeClr>
                  </a:solidFill>
                  <a:ln>
                    <a:noFill/>
                  </a:ln>
                  <a:effectLst/>
                </c:spPr>
                <c:invertIfNegative val="0"/>
                <c:cat>
                  <c:strRef>
                    <c:extLst>
                      <c:ext xmlns:c15="http://schemas.microsoft.com/office/drawing/2012/chart" uri="{02D57815-91ED-43cb-92C2-25804820EDAC}">
                        <c15:fullRef>
                          <c15:sqref>('II. All Detail'!$C$7:$O$7,'II. All Detail'!$AE$7,'II. All Detail'!$AU$7,'II. All Detail'!$BK$7)</c15:sqref>
                        </c15:fullRef>
                        <c15:formulaRef>
                          <c15:sqref>('II. All Detail'!$O$7,'II. All Detail'!$AE$7,'II. All Detail'!$AU$7,'II. All Detail'!$BK$7)</c15:sqref>
                        </c15:formulaRef>
                      </c:ext>
                    </c:extLst>
                    <c:strCache>
                      <c:ptCount val="4"/>
                      <c:pt idx="0">
                        <c:v>CY2020 YTD</c:v>
                      </c:pt>
                      <c:pt idx="1">
                        <c:v>CY2021 YTD</c:v>
                      </c:pt>
                      <c:pt idx="2">
                        <c:v>CY2022 YTD</c:v>
                      </c:pt>
                      <c:pt idx="3">
                        <c:v>CY2023 YTD</c:v>
                      </c:pt>
                    </c:strCache>
                  </c:strRef>
                </c:cat>
                <c:val>
                  <c:numRef>
                    <c:extLst>
                      <c:ext xmlns:c15="http://schemas.microsoft.com/office/drawing/2012/chart" uri="{02D57815-91ED-43cb-92C2-25804820EDAC}">
                        <c15:fullRef>
                          <c15:sqref>('II. All Detail'!$C$17:$O$17,'II. All Detail'!$AE$17,'II. All Detail'!$AU$17,'II. All Detail'!$BK$17)</c15:sqref>
                        </c15:fullRef>
                        <c15:formulaRef>
                          <c15:sqref>('II. All Detail'!$O$17,'II. All Detail'!$AE$17,'II. All Detail'!$AU$17,'II. All Detail'!$BK$17)</c15:sqref>
                        </c15:formulaRef>
                      </c:ext>
                    </c:extLst>
                    <c:numCache>
                      <c:formatCode>_(* #,##0_);_(* \(#,##0\);_(* "-"??_);_(@_)</c:formatCode>
                      <c:ptCount val="4"/>
                      <c:pt idx="0">
                        <c:v>0</c:v>
                      </c:pt>
                      <c:pt idx="1">
                        <c:v>0</c:v>
                      </c:pt>
                      <c:pt idx="2">
                        <c:v>0</c:v>
                      </c:pt>
                      <c:pt idx="3">
                        <c:v>0</c:v>
                      </c:pt>
                    </c:numCache>
                  </c:numRef>
                </c:val>
                <c:extLst xmlns:c15="http://schemas.microsoft.com/office/drawing/2012/chart">
                  <c:ext xmlns:c16="http://schemas.microsoft.com/office/drawing/2014/chart" uri="{C3380CC4-5D6E-409C-BE32-E72D297353CC}">
                    <c16:uniqueId val="{0000000B-AE92-4CA8-8638-A3887B7A3B13}"/>
                  </c:ext>
                </c:extLst>
              </c15:ser>
            </c15:filteredBarSeries>
            <c15:filteredBarSeries>
              <c15:ser>
                <c:idx val="10"/>
                <c:order val="10"/>
                <c:tx>
                  <c:strRef>
                    <c:extLst xmlns:c15="http://schemas.microsoft.com/office/drawing/2012/chart">
                      <c:ext xmlns:c15="http://schemas.microsoft.com/office/drawing/2012/chart" uri="{02D57815-91ED-43cb-92C2-25804820EDAC}">
                        <c15:formulaRef>
                          <c15:sqref>'II. All Detail'!$B$18</c15:sqref>
                        </c15:formulaRef>
                      </c:ext>
                    </c:extLst>
                    <c:strCache>
                      <c:ptCount val="1"/>
                      <c:pt idx="0">
                        <c:v>Visits for Outpatient BH Services with a Non-BH Practitioner</c:v>
                      </c:pt>
                    </c:strCache>
                  </c:strRef>
                </c:tx>
                <c:spPr>
                  <a:solidFill>
                    <a:schemeClr val="accent3">
                      <a:lumMod val="80000"/>
                    </a:schemeClr>
                  </a:solidFill>
                  <a:ln>
                    <a:noFill/>
                  </a:ln>
                  <a:effectLst/>
                </c:spPr>
                <c:invertIfNegative val="0"/>
                <c:cat>
                  <c:strRef>
                    <c:extLst>
                      <c:ext xmlns:c15="http://schemas.microsoft.com/office/drawing/2012/chart" uri="{02D57815-91ED-43cb-92C2-25804820EDAC}">
                        <c15:fullRef>
                          <c15:sqref>('II. All Detail'!$C$7:$O$7,'II. All Detail'!$AE$7,'II. All Detail'!$AU$7,'II. All Detail'!$BK$7)</c15:sqref>
                        </c15:fullRef>
                        <c15:formulaRef>
                          <c15:sqref>('II. All Detail'!$O$7,'II. All Detail'!$AE$7,'II. All Detail'!$AU$7,'II. All Detail'!$BK$7)</c15:sqref>
                        </c15:formulaRef>
                      </c:ext>
                    </c:extLst>
                    <c:strCache>
                      <c:ptCount val="4"/>
                      <c:pt idx="0">
                        <c:v>CY2020 YTD</c:v>
                      </c:pt>
                      <c:pt idx="1">
                        <c:v>CY2021 YTD</c:v>
                      </c:pt>
                      <c:pt idx="2">
                        <c:v>CY2022 YTD</c:v>
                      </c:pt>
                      <c:pt idx="3">
                        <c:v>CY2023 YTD</c:v>
                      </c:pt>
                    </c:strCache>
                  </c:strRef>
                </c:cat>
                <c:val>
                  <c:numRef>
                    <c:extLst>
                      <c:ext xmlns:c15="http://schemas.microsoft.com/office/drawing/2012/chart" uri="{02D57815-91ED-43cb-92C2-25804820EDAC}">
                        <c15:fullRef>
                          <c15:sqref>('II. All Detail'!$C$18:$O$18,'II. All Detail'!$AE$18,'II. All Detail'!$AU$18,'II. All Detail'!$BK$18)</c15:sqref>
                        </c15:fullRef>
                        <c15:formulaRef>
                          <c15:sqref>('II. All Detail'!$O$18,'II. All Detail'!$AE$18,'II. All Detail'!$AU$18,'II. All Detail'!$BK$18)</c15:sqref>
                        </c15:formulaRef>
                      </c:ext>
                    </c:extLst>
                    <c:numCache>
                      <c:formatCode>_(* #,##0_);_(* \(#,##0\);_(* "-"??_);_(@_)</c:formatCode>
                      <c:ptCount val="4"/>
                      <c:pt idx="0">
                        <c:v>0</c:v>
                      </c:pt>
                      <c:pt idx="1">
                        <c:v>0</c:v>
                      </c:pt>
                      <c:pt idx="2">
                        <c:v>0</c:v>
                      </c:pt>
                      <c:pt idx="3">
                        <c:v>0</c:v>
                      </c:pt>
                    </c:numCache>
                  </c:numRef>
                </c:val>
                <c:extLst xmlns:c15="http://schemas.microsoft.com/office/drawing/2012/chart">
                  <c:ext xmlns:c16="http://schemas.microsoft.com/office/drawing/2014/chart" uri="{C3380CC4-5D6E-409C-BE32-E72D297353CC}">
                    <c16:uniqueId val="{0000000C-AE92-4CA8-8638-A3887B7A3B13}"/>
                  </c:ext>
                </c:extLst>
              </c15:ser>
            </c15:filteredBarSeries>
            <c15:filteredBarSeries>
              <c15:ser>
                <c:idx val="11"/>
                <c:order val="11"/>
                <c:tx>
                  <c:strRef>
                    <c:extLst xmlns:c15="http://schemas.microsoft.com/office/drawing/2012/chart">
                      <c:ext xmlns:c15="http://schemas.microsoft.com/office/drawing/2012/chart" uri="{02D57815-91ED-43cb-92C2-25804820EDAC}">
                        <c15:formulaRef>
                          <c15:sqref>'II. All Detail'!$B$19</c15:sqref>
                        </c15:formulaRef>
                      </c:ext>
                    </c:extLst>
                    <c:strCache>
                      <c:ptCount val="1"/>
                      <c:pt idx="0">
                        <c:v>Percentage of Visits for Outpatient BH Services with a BH Practitioner</c:v>
                      </c:pt>
                    </c:strCache>
                  </c:strRef>
                </c:tx>
                <c:spPr>
                  <a:solidFill>
                    <a:srgbClr val="00968F"/>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('II. All Detail'!$C$7:$O$7,'II. All Detail'!$AE$7,'II. All Detail'!$AU$7,'II. All Detail'!$BK$7)</c15:sqref>
                        </c15:fullRef>
                        <c15:formulaRef>
                          <c15:sqref>('II. All Detail'!$O$7,'II. All Detail'!$AE$7,'II. All Detail'!$AU$7,'II. All Detail'!$BK$7)</c15:sqref>
                        </c15:formulaRef>
                      </c:ext>
                    </c:extLst>
                    <c:strCache>
                      <c:ptCount val="4"/>
                      <c:pt idx="0">
                        <c:v>CY2020 YTD</c:v>
                      </c:pt>
                      <c:pt idx="1">
                        <c:v>CY2021 YTD</c:v>
                      </c:pt>
                      <c:pt idx="2">
                        <c:v>CY2022 YTD</c:v>
                      </c:pt>
                      <c:pt idx="3">
                        <c:v>CY2023 YTD</c:v>
                      </c:pt>
                    </c:strCache>
                  </c:strRef>
                </c:cat>
                <c:val>
                  <c:numRef>
                    <c:extLst>
                      <c:ext xmlns:c15="http://schemas.microsoft.com/office/drawing/2012/chart" uri="{02D57815-91ED-43cb-92C2-25804820EDAC}">
                        <c15:fullRef>
                          <c15:sqref>('II. All Detail'!$C$19:$O$19,'II. All Detail'!$AE$19,'II. All Detail'!$AU$19,'II. All Detail'!$BK$19)</c15:sqref>
                        </c15:fullRef>
                        <c15:formulaRef>
                          <c15:sqref>('II. All Detail'!$O$19,'II. All Detail'!$AE$19,'II. All Detail'!$AU$19,'II. All Detail'!$BK$19)</c15:sqref>
                        </c15:formulaRef>
                      </c:ext>
                    </c:extLst>
                    <c:numCache>
                      <c:formatCode>General</c:formatCode>
                      <c:ptCount val="4"/>
                      <c:pt idx="0" formatCode="0.0%">
                        <c:v>0</c:v>
                      </c:pt>
                      <c:pt idx="1" formatCode="0.0%">
                        <c:v>0</c:v>
                      </c:pt>
                      <c:pt idx="2" formatCode="0.0%">
                        <c:v>0</c:v>
                      </c:pt>
                      <c:pt idx="3" formatCode="0.0%">
                        <c:v>0</c:v>
                      </c:pt>
                    </c:numCache>
                  </c:numRef>
                </c:val>
                <c:extLst xmlns:c15="http://schemas.microsoft.com/office/drawing/2012/chart">
                  <c:ext xmlns:c16="http://schemas.microsoft.com/office/drawing/2014/chart" uri="{C3380CC4-5D6E-409C-BE32-E72D297353CC}">
                    <c16:uniqueId val="{0000000D-AE92-4CA8-8638-A3887B7A3B13}"/>
                  </c:ext>
                </c:extLst>
              </c15:ser>
            </c15:filteredBarSeries>
            <c15:filteredBarSeries>
              <c15:ser>
                <c:idx val="12"/>
                <c:order val="12"/>
                <c:tx>
                  <c:strRef>
                    <c:extLst xmlns:c15="http://schemas.microsoft.com/office/drawing/2012/chart">
                      <c:ext xmlns:c15="http://schemas.microsoft.com/office/drawing/2012/chart" uri="{02D57815-91ED-43cb-92C2-25804820EDAC}">
                        <c15:formulaRef>
                          <c15:sqref>'II. All Detail'!$B$20</c15:sqref>
                        </c15:formulaRef>
                      </c:ext>
                    </c:extLst>
                    <c:strCache>
                      <c:ptCount val="1"/>
                      <c:pt idx="0">
                        <c:v>Percentage of Visits for Outpatient BH Services with a Non-BH Practitioner</c:v>
                      </c:pt>
                    </c:strCache>
                  </c:strRef>
                </c:tx>
                <c:spPr>
                  <a:solidFill>
                    <a:srgbClr val="00386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('II. All Detail'!$C$7:$O$7,'II. All Detail'!$AE$7,'II. All Detail'!$AU$7,'II. All Detail'!$BK$7)</c15:sqref>
                        </c15:fullRef>
                        <c15:formulaRef>
                          <c15:sqref>('II. All Detail'!$O$7,'II. All Detail'!$AE$7,'II. All Detail'!$AU$7,'II. All Detail'!$BK$7)</c15:sqref>
                        </c15:formulaRef>
                      </c:ext>
                    </c:extLst>
                    <c:strCache>
                      <c:ptCount val="4"/>
                      <c:pt idx="0">
                        <c:v>CY2020 YTD</c:v>
                      </c:pt>
                      <c:pt idx="1">
                        <c:v>CY2021 YTD</c:v>
                      </c:pt>
                      <c:pt idx="2">
                        <c:v>CY2022 YTD</c:v>
                      </c:pt>
                      <c:pt idx="3">
                        <c:v>CY2023 YTD</c:v>
                      </c:pt>
                    </c:strCache>
                  </c:strRef>
                </c:cat>
                <c:val>
                  <c:numRef>
                    <c:extLst>
                      <c:ext xmlns:c15="http://schemas.microsoft.com/office/drawing/2012/chart" uri="{02D57815-91ED-43cb-92C2-25804820EDAC}">
                        <c15:fullRef>
                          <c15:sqref>('II. All Detail'!$C$20:$O$20,'II. All Detail'!$AE$20,'II. All Detail'!$AU$20,'II. All Detail'!$BK$20)</c15:sqref>
                        </c15:fullRef>
                        <c15:formulaRef>
                          <c15:sqref>('II. All Detail'!$O$20,'II. All Detail'!$AE$20,'II. All Detail'!$AU$20,'II. All Detail'!$BK$20)</c15:sqref>
                        </c15:formulaRef>
                      </c:ext>
                    </c:extLst>
                    <c:numCache>
                      <c:formatCode>General</c:formatCode>
                      <c:ptCount val="4"/>
                      <c:pt idx="0" formatCode="0.0%">
                        <c:v>0</c:v>
                      </c:pt>
                      <c:pt idx="1" formatCode="0.0%">
                        <c:v>0</c:v>
                      </c:pt>
                      <c:pt idx="2" formatCode="0.0%">
                        <c:v>0</c:v>
                      </c:pt>
                      <c:pt idx="3" formatCode="0.0%">
                        <c:v>0</c:v>
                      </c:pt>
                    </c:numCache>
                  </c:numRef>
                </c:val>
                <c:extLst xmlns:c15="http://schemas.microsoft.com/office/drawing/2012/chart">
                  <c:ext xmlns:c16="http://schemas.microsoft.com/office/drawing/2014/chart" uri="{C3380CC4-5D6E-409C-BE32-E72D297353CC}">
                    <c16:uniqueId val="{0000000E-AE92-4CA8-8638-A3887B7A3B13}"/>
                  </c:ext>
                </c:extLst>
              </c15:ser>
            </c15:filteredBarSeries>
            <c15:filteredBarSeries>
              <c15:ser>
                <c:idx val="13"/>
                <c:order val="13"/>
                <c:tx>
                  <c:strRef>
                    <c:extLst xmlns:c15="http://schemas.microsoft.com/office/drawing/2012/chart">
                      <c:ext xmlns:c15="http://schemas.microsoft.com/office/drawing/2012/chart" uri="{02D57815-91ED-43cb-92C2-25804820EDAC}">
                        <c15:formulaRef>
                          <c15:sqref>'II. All Detail'!$B$21</c15:sqref>
                        </c15:formulaRef>
                      </c:ext>
                    </c:extLst>
                    <c:strCache>
                      <c:ptCount val="1"/>
                      <c:pt idx="0">
                        <c:v>Dollars / Claims</c:v>
                      </c:pt>
                    </c:strCache>
                  </c:strRef>
                </c:tx>
                <c:spPr>
                  <a:solidFill>
                    <a:srgbClr val="00968F"/>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('II. All Detail'!$C$7:$O$7,'II. All Detail'!$AE$7,'II. All Detail'!$AU$7,'II. All Detail'!$BK$7)</c15:sqref>
                        </c15:fullRef>
                        <c15:formulaRef>
                          <c15:sqref>('II. All Detail'!$O$7,'II. All Detail'!$AE$7,'II. All Detail'!$AU$7,'II. All Detail'!$BK$7)</c15:sqref>
                        </c15:formulaRef>
                      </c:ext>
                    </c:extLst>
                    <c:strCache>
                      <c:ptCount val="4"/>
                      <c:pt idx="0">
                        <c:v>CY2020 YTD</c:v>
                      </c:pt>
                      <c:pt idx="1">
                        <c:v>CY2021 YTD</c:v>
                      </c:pt>
                      <c:pt idx="2">
                        <c:v>CY2022 YTD</c:v>
                      </c:pt>
                      <c:pt idx="3">
                        <c:v>CY2023 YTD</c:v>
                      </c:pt>
                    </c:strCache>
                  </c:strRef>
                </c:cat>
                <c:val>
                  <c:numRef>
                    <c:extLst>
                      <c:ext xmlns:c15="http://schemas.microsoft.com/office/drawing/2012/chart" uri="{02D57815-91ED-43cb-92C2-25804820EDAC}">
                        <c15:fullRef>
                          <c15:sqref>('II. All Detail'!$C$21:$O$21,'II. All Detail'!$AE$21,'II. All Detail'!$AU$21,'II. All Detail'!$BK$21)</c15:sqref>
                        </c15:fullRef>
                        <c15:formulaRef>
                          <c15:sqref>('II. All Detail'!$O$21,'II. All Detail'!$AE$21,'II. All Detail'!$AU$21,'II. All Detail'!$BK$21)</c15:sqref>
                        </c15:formulaRef>
                      </c:ext>
                    </c:extLst>
                    <c:numCache>
                      <c:formatCode>General</c:formatCode>
                      <c:ptCount val="4"/>
                    </c:numCache>
                  </c:numRef>
                </c:val>
                <c:extLst xmlns:c15="http://schemas.microsoft.com/office/drawing/2012/chart">
                  <c:ext xmlns:c16="http://schemas.microsoft.com/office/drawing/2014/chart" uri="{C3380CC4-5D6E-409C-BE32-E72D297353CC}">
                    <c16:uniqueId val="{0000000F-AE92-4CA8-8638-A3887B7A3B13}"/>
                  </c:ext>
                </c:extLst>
              </c15:ser>
            </c15:filteredBarSeries>
            <c15:filteredBarSeries>
              <c15:ser>
                <c:idx val="16"/>
                <c:order val="16"/>
                <c:tx>
                  <c:strRef>
                    <c:extLst xmlns:c15="http://schemas.microsoft.com/office/drawing/2012/chart">
                      <c:ext xmlns:c15="http://schemas.microsoft.com/office/drawing/2012/chart" uri="{02D57815-91ED-43cb-92C2-25804820EDAC}">
                        <c15:formulaRef>
                          <c15:sqref>'II. All Detail'!$B$24</c15:sqref>
                        </c15:formulaRef>
                      </c:ext>
                    </c:extLst>
                    <c:strCache>
                      <c:ptCount val="1"/>
                      <c:pt idx="0">
                        <c:v>Percent of Members with a Visit for Outpatient BH Services</c:v>
                      </c:pt>
                    </c:strCache>
                  </c:strRef>
                </c:tx>
                <c:spPr>
                  <a:solidFill>
                    <a:schemeClr val="accent3">
                      <a:lumMod val="50000"/>
                    </a:schemeClr>
                  </a:solidFill>
                  <a:ln>
                    <a:noFill/>
                  </a:ln>
                  <a:effectLst/>
                </c:spPr>
                <c:invertIfNegative val="0"/>
                <c:cat>
                  <c:strRef>
                    <c:extLst>
                      <c:ext xmlns:c15="http://schemas.microsoft.com/office/drawing/2012/chart" uri="{02D57815-91ED-43cb-92C2-25804820EDAC}">
                        <c15:fullRef>
                          <c15:sqref>('II. All Detail'!$C$7:$O$7,'II. All Detail'!$AE$7,'II. All Detail'!$AU$7,'II. All Detail'!$BK$7)</c15:sqref>
                        </c15:fullRef>
                        <c15:formulaRef>
                          <c15:sqref>('II. All Detail'!$O$7,'II. All Detail'!$AE$7,'II. All Detail'!$AU$7,'II. All Detail'!$BK$7)</c15:sqref>
                        </c15:formulaRef>
                      </c:ext>
                    </c:extLst>
                    <c:strCache>
                      <c:ptCount val="4"/>
                      <c:pt idx="0">
                        <c:v>CY2020 YTD</c:v>
                      </c:pt>
                      <c:pt idx="1">
                        <c:v>CY2021 YTD</c:v>
                      </c:pt>
                      <c:pt idx="2">
                        <c:v>CY2022 YTD</c:v>
                      </c:pt>
                      <c:pt idx="3">
                        <c:v>CY2023 YTD</c:v>
                      </c:pt>
                    </c:strCache>
                  </c:strRef>
                </c:cat>
                <c:val>
                  <c:numRef>
                    <c:extLst>
                      <c:ext xmlns:c15="http://schemas.microsoft.com/office/drawing/2012/chart" uri="{02D57815-91ED-43cb-92C2-25804820EDAC}">
                        <c15:fullRef>
                          <c15:sqref>('II. All Detail'!$C$24:$O$24,'II. All Detail'!$AE$24,'II. All Detail'!$AU$24,'II. All Detail'!$BK$24)</c15:sqref>
                        </c15:fullRef>
                        <c15:formulaRef>
                          <c15:sqref>('II. All Detail'!$O$24,'II. All Detail'!$AE$24,'II. All Detail'!$AU$24,'II. All Detail'!$BK$24)</c15:sqref>
                        </c15:formulaRef>
                      </c:ext>
                    </c:extLst>
                    <c:numCache>
                      <c:formatCode>_("$"* #,##0.00_);_("$"* \(#,##0.00\);_("$"* "-"??_);_(@_)</c:formatCode>
                      <c:ptCount val="4"/>
                      <c:pt idx="0" formatCode="0.0%">
                        <c:v>0</c:v>
                      </c:pt>
                      <c:pt idx="1" formatCode="0.0%">
                        <c:v>0</c:v>
                      </c:pt>
                      <c:pt idx="2" formatCode="0.0%">
                        <c:v>0</c:v>
                      </c:pt>
                      <c:pt idx="3" formatCode="0.0%">
                        <c:v>0</c:v>
                      </c:pt>
                    </c:numCache>
                  </c:numRef>
                </c:val>
                <c:extLst xmlns:c15="http://schemas.microsoft.com/office/drawing/2012/chart">
                  <c:ext xmlns:c16="http://schemas.microsoft.com/office/drawing/2014/chart" uri="{C3380CC4-5D6E-409C-BE32-E72D297353CC}">
                    <c16:uniqueId val="{00000010-AE92-4CA8-8638-A3887B7A3B13}"/>
                  </c:ext>
                </c:extLst>
              </c15:ser>
            </c15:filteredBarSeries>
            <c15:filteredBarSeries>
              <c15:ser>
                <c:idx val="17"/>
                <c:order val="17"/>
                <c:tx>
                  <c:strRef>
                    <c:extLst xmlns:c15="http://schemas.microsoft.com/office/drawing/2012/chart">
                      <c:ext xmlns:c15="http://schemas.microsoft.com/office/drawing/2012/chart" uri="{02D57815-91ED-43cb-92C2-25804820EDAC}">
                        <c15:formulaRef>
                          <c15:sqref>'II. All Detail'!$B$25</c15:sqref>
                        </c15:formulaRef>
                      </c:ext>
                    </c:extLst>
                    <c:strCache>
                      <c:ptCount val="1"/>
                      <c:pt idx="0">
                        <c:v>Summary</c:v>
                      </c:pt>
                    </c:strCache>
                  </c:strRef>
                </c:tx>
                <c:spPr>
                  <a:solidFill>
                    <a:schemeClr val="accent5">
                      <a:lumMod val="50000"/>
                    </a:schemeClr>
                  </a:solidFill>
                  <a:ln>
                    <a:noFill/>
                  </a:ln>
                  <a:effectLst/>
                </c:spPr>
                <c:invertIfNegative val="0"/>
                <c:cat>
                  <c:strRef>
                    <c:extLst>
                      <c:ext xmlns:c15="http://schemas.microsoft.com/office/drawing/2012/chart" uri="{02D57815-91ED-43cb-92C2-25804820EDAC}">
                        <c15:fullRef>
                          <c15:sqref>('II. All Detail'!$C$7:$O$7,'II. All Detail'!$AE$7,'II. All Detail'!$AU$7,'II. All Detail'!$BK$7)</c15:sqref>
                        </c15:fullRef>
                        <c15:formulaRef>
                          <c15:sqref>('II. All Detail'!$O$7,'II. All Detail'!$AE$7,'II. All Detail'!$AU$7,'II. All Detail'!$BK$7)</c15:sqref>
                        </c15:formulaRef>
                      </c:ext>
                    </c:extLst>
                    <c:strCache>
                      <c:ptCount val="4"/>
                      <c:pt idx="0">
                        <c:v>CY2020 YTD</c:v>
                      </c:pt>
                      <c:pt idx="1">
                        <c:v>CY2021 YTD</c:v>
                      </c:pt>
                      <c:pt idx="2">
                        <c:v>CY2022 YTD</c:v>
                      </c:pt>
                      <c:pt idx="3">
                        <c:v>CY2023 YTD</c:v>
                      </c:pt>
                    </c:strCache>
                  </c:strRef>
                </c:cat>
                <c:val>
                  <c:numRef>
                    <c:extLst>
                      <c:ext xmlns:c15="http://schemas.microsoft.com/office/drawing/2012/chart" uri="{02D57815-91ED-43cb-92C2-25804820EDAC}">
                        <c15:fullRef>
                          <c15:sqref>('II. All Detail'!$C$25:$O$25,'II. All Detail'!$AE$25,'II. All Detail'!$AU$25,'II. All Detail'!$BK$25)</c15:sqref>
                        </c15:fullRef>
                        <c15:formulaRef>
                          <c15:sqref>('II. All Detail'!$O$25,'II. All Detail'!$AE$25,'II. All Detail'!$AU$25,'II. All Detail'!$BK$25)</c15:sqref>
                        </c15:formulaRef>
                      </c:ext>
                    </c:extLst>
                    <c:numCache>
                      <c:formatCode>General</c:formatCode>
                      <c:ptCount val="4"/>
                    </c:numCache>
                  </c:numRef>
                </c:val>
                <c:extLst xmlns:c15="http://schemas.microsoft.com/office/drawing/2012/chart">
                  <c:ext xmlns:c16="http://schemas.microsoft.com/office/drawing/2014/chart" uri="{C3380CC4-5D6E-409C-BE32-E72D297353CC}">
                    <c16:uniqueId val="{00000000-6B25-4433-87A6-F1308D873292}"/>
                  </c:ext>
                </c:extLst>
              </c15:ser>
            </c15:filteredBarSeries>
            <c15:filteredBarSeries>
              <c15:ser>
                <c:idx val="18"/>
                <c:order val="18"/>
                <c:tx>
                  <c:strRef>
                    <c:extLst xmlns:c15="http://schemas.microsoft.com/office/drawing/2012/chart">
                      <c:ext xmlns:c15="http://schemas.microsoft.com/office/drawing/2012/chart" uri="{02D57815-91ED-43cb-92C2-25804820EDAC}">
                        <c15:formulaRef>
                          <c15:sqref>'II. All Detail'!$B$26</c15:sqref>
                        </c15:formulaRef>
                      </c:ext>
                    </c:extLst>
                    <c:strCache>
                      <c:ptCount val="1"/>
                      <c:pt idx="0">
                        <c:v>Percentage of Members with a BH Visit with a BH Practitioner</c:v>
                      </c:pt>
                    </c:strCache>
                  </c:strRef>
                </c:tx>
                <c:spPr>
                  <a:solidFill>
                    <a:schemeClr val="accent1">
                      <a:lumMod val="70000"/>
                      <a:lumOff val="30000"/>
                    </a:schemeClr>
                  </a:solidFill>
                  <a:ln>
                    <a:noFill/>
                  </a:ln>
                  <a:effectLst/>
                </c:spPr>
                <c:invertIfNegative val="0"/>
                <c:cat>
                  <c:strRef>
                    <c:extLst>
                      <c:ext xmlns:c15="http://schemas.microsoft.com/office/drawing/2012/chart" uri="{02D57815-91ED-43cb-92C2-25804820EDAC}">
                        <c15:fullRef>
                          <c15:sqref>('II. All Detail'!$C$7:$O$7,'II. All Detail'!$AE$7,'II. All Detail'!$AU$7,'II. All Detail'!$BK$7)</c15:sqref>
                        </c15:fullRef>
                        <c15:formulaRef>
                          <c15:sqref>('II. All Detail'!$O$7,'II. All Detail'!$AE$7,'II. All Detail'!$AU$7,'II. All Detail'!$BK$7)</c15:sqref>
                        </c15:formulaRef>
                      </c:ext>
                    </c:extLst>
                    <c:strCache>
                      <c:ptCount val="4"/>
                      <c:pt idx="0">
                        <c:v>CY2020 YTD</c:v>
                      </c:pt>
                      <c:pt idx="1">
                        <c:v>CY2021 YTD</c:v>
                      </c:pt>
                      <c:pt idx="2">
                        <c:v>CY2022 YTD</c:v>
                      </c:pt>
                      <c:pt idx="3">
                        <c:v>CY2023 YTD</c:v>
                      </c:pt>
                    </c:strCache>
                  </c:strRef>
                </c:cat>
                <c:val>
                  <c:numRef>
                    <c:extLst>
                      <c:ext xmlns:c15="http://schemas.microsoft.com/office/drawing/2012/chart" uri="{02D57815-91ED-43cb-92C2-25804820EDAC}">
                        <c15:fullRef>
                          <c15:sqref>('II. All Detail'!$C$26:$O$26,'II. All Detail'!$AE$26,'II. All Detail'!$AU$26,'II. All Detail'!$BK$26)</c15:sqref>
                        </c15:fullRef>
                        <c15:formulaRef>
                          <c15:sqref>('II. All Detail'!$O$26,'II. All Detail'!$AE$26,'II. All Detail'!$AU$26,'II. All Detail'!$BK$26)</c15:sqref>
                        </c15:formulaRef>
                      </c:ext>
                    </c:extLst>
                    <c:numCache>
                      <c:formatCode>General</c:formatCode>
                      <c:ptCount val="4"/>
                      <c:pt idx="0" formatCode="0.0%">
                        <c:v>0</c:v>
                      </c:pt>
                      <c:pt idx="1" formatCode="0.0%">
                        <c:v>0</c:v>
                      </c:pt>
                      <c:pt idx="2" formatCode="0.0%">
                        <c:v>0</c:v>
                      </c:pt>
                      <c:pt idx="3" formatCode="0.0%">
                        <c:v>0</c:v>
                      </c:pt>
                    </c:numCache>
                  </c:numRef>
                </c:val>
                <c:extLst xmlns:c15="http://schemas.microsoft.com/office/drawing/2012/chart">
                  <c:ext xmlns:c16="http://schemas.microsoft.com/office/drawing/2014/chart" uri="{C3380CC4-5D6E-409C-BE32-E72D297353CC}">
                    <c16:uniqueId val="{00000001-6B25-4433-87A6-F1308D873292}"/>
                  </c:ext>
                </c:extLst>
              </c15:ser>
            </c15:filteredBarSeries>
            <c15:filteredBarSeries>
              <c15:ser>
                <c:idx val="19"/>
                <c:order val="19"/>
                <c:tx>
                  <c:strRef>
                    <c:extLst xmlns:c15="http://schemas.microsoft.com/office/drawing/2012/chart">
                      <c:ext xmlns:c15="http://schemas.microsoft.com/office/drawing/2012/chart" uri="{02D57815-91ED-43cb-92C2-25804820EDAC}">
                        <c15:formulaRef>
                          <c15:sqref>'II. All Detail'!$B$27</c15:sqref>
                        </c15:formulaRef>
                      </c:ext>
                    </c:extLst>
                    <c:strCache>
                      <c:ptCount val="1"/>
                      <c:pt idx="0">
                        <c:v>Percentage of Members with a BH Visit with a Non-BH Practitioner</c:v>
                      </c:pt>
                    </c:strCache>
                  </c:strRef>
                </c:tx>
                <c:spPr>
                  <a:solidFill>
                    <a:schemeClr val="accent3">
                      <a:lumMod val="70000"/>
                      <a:lumOff val="30000"/>
                    </a:schemeClr>
                  </a:solidFill>
                  <a:ln>
                    <a:noFill/>
                  </a:ln>
                  <a:effectLst/>
                </c:spPr>
                <c:invertIfNegative val="0"/>
                <c:cat>
                  <c:strRef>
                    <c:extLst>
                      <c:ext xmlns:c15="http://schemas.microsoft.com/office/drawing/2012/chart" uri="{02D57815-91ED-43cb-92C2-25804820EDAC}">
                        <c15:fullRef>
                          <c15:sqref>('II. All Detail'!$C$7:$O$7,'II. All Detail'!$AE$7,'II. All Detail'!$AU$7,'II. All Detail'!$BK$7)</c15:sqref>
                        </c15:fullRef>
                        <c15:formulaRef>
                          <c15:sqref>('II. All Detail'!$O$7,'II. All Detail'!$AE$7,'II. All Detail'!$AU$7,'II. All Detail'!$BK$7)</c15:sqref>
                        </c15:formulaRef>
                      </c:ext>
                    </c:extLst>
                    <c:strCache>
                      <c:ptCount val="4"/>
                      <c:pt idx="0">
                        <c:v>CY2020 YTD</c:v>
                      </c:pt>
                      <c:pt idx="1">
                        <c:v>CY2021 YTD</c:v>
                      </c:pt>
                      <c:pt idx="2">
                        <c:v>CY2022 YTD</c:v>
                      </c:pt>
                      <c:pt idx="3">
                        <c:v>CY2023 YTD</c:v>
                      </c:pt>
                    </c:strCache>
                  </c:strRef>
                </c:cat>
                <c:val>
                  <c:numRef>
                    <c:extLst>
                      <c:ext xmlns:c15="http://schemas.microsoft.com/office/drawing/2012/chart" uri="{02D57815-91ED-43cb-92C2-25804820EDAC}">
                        <c15:fullRef>
                          <c15:sqref>('II. All Detail'!$C$27:$O$27,'II. All Detail'!$AE$27,'II. All Detail'!$AU$27,'II. All Detail'!$BK$27)</c15:sqref>
                        </c15:fullRef>
                        <c15:formulaRef>
                          <c15:sqref>('II. All Detail'!$O$27,'II. All Detail'!$AE$27,'II. All Detail'!$AU$27,'II. All Detail'!$BK$27)</c15:sqref>
                        </c15:formulaRef>
                      </c:ext>
                    </c:extLst>
                    <c:numCache>
                      <c:formatCode>General</c:formatCode>
                      <c:ptCount val="4"/>
                      <c:pt idx="0" formatCode="0.0%">
                        <c:v>0</c:v>
                      </c:pt>
                      <c:pt idx="1" formatCode="0.0%">
                        <c:v>0</c:v>
                      </c:pt>
                      <c:pt idx="2" formatCode="0.0%">
                        <c:v>0</c:v>
                      </c:pt>
                      <c:pt idx="3" formatCode="0.0%">
                        <c:v>0</c:v>
                      </c:pt>
                    </c:numCache>
                  </c:numRef>
                </c:val>
                <c:extLst xmlns:c15="http://schemas.microsoft.com/office/drawing/2012/chart">
                  <c:ext xmlns:c16="http://schemas.microsoft.com/office/drawing/2014/chart" uri="{C3380CC4-5D6E-409C-BE32-E72D297353CC}">
                    <c16:uniqueId val="{00000002-6B25-4433-87A6-F1308D873292}"/>
                  </c:ext>
                </c:extLst>
              </c15:ser>
            </c15:filteredBarSeries>
          </c:ext>
        </c:extLst>
      </c:barChart>
      <c:catAx>
        <c:axId val="841409512"/>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41416072"/>
        <c:crosses val="autoZero"/>
        <c:auto val="1"/>
        <c:lblAlgn val="ctr"/>
        <c:lblOffset val="100"/>
        <c:noMultiLvlLbl val="0"/>
      </c:catAx>
      <c:valAx>
        <c:axId val="841416072"/>
        <c:scaling>
          <c:orientation val="minMax"/>
        </c:scaling>
        <c:delete val="0"/>
        <c:axPos val="b"/>
        <c:majorGridlines>
          <c:spPr>
            <a:ln w="9525" cap="flat" cmpd="sng" algn="ctr">
              <a:solidFill>
                <a:schemeClr val="tx1">
                  <a:lumMod val="15000"/>
                  <a:lumOff val="85000"/>
                </a:schemeClr>
              </a:solidFill>
              <a:round/>
            </a:ln>
            <a:effectLst/>
          </c:spPr>
        </c:majorGridlines>
        <c:numFmt formatCode="&quot;$&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41409512"/>
        <c:crosses val="autoZero"/>
        <c:crossBetween val="between"/>
        <c:dispUnits>
          <c:builtInUnit val="thousands"/>
        </c:dispUnits>
      </c:valAx>
      <c:spPr>
        <a:noFill/>
        <a:ln>
          <a:noFill/>
        </a:ln>
        <a:effectLst/>
      </c:spPr>
    </c:plotArea>
    <c:legend>
      <c:legendPos val="b"/>
      <c:layout>
        <c:manualLayout>
          <c:xMode val="edge"/>
          <c:yMode val="edge"/>
          <c:x val="4.3437266659836757E-2"/>
          <c:y val="0.90398356646477696"/>
          <c:w val="0.92283629259824118"/>
          <c:h val="7.6525712887535888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lumMod val="95000"/>
      </a:schemeClr>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1" i="0" u="none" strike="noStrike" kern="1200" spc="0" baseline="0">
                <a:solidFill>
                  <a:schemeClr val="tx1">
                    <a:lumMod val="65000"/>
                    <a:lumOff val="35000"/>
                  </a:schemeClr>
                </a:solidFill>
                <a:latin typeface="+mn-lt"/>
                <a:ea typeface="+mn-ea"/>
                <a:cs typeface="+mn-cs"/>
              </a:defRPr>
            </a:pPr>
            <a:r>
              <a:rPr lang="en-US" sz="900" b="1" baseline="0"/>
              <a:t>4. Total Unique Members</a:t>
            </a:r>
            <a:endParaRPr lang="en-US" sz="900" b="1"/>
          </a:p>
        </c:rich>
      </c:tx>
      <c:layout>
        <c:manualLayout>
          <c:xMode val="edge"/>
          <c:yMode val="edge"/>
          <c:x val="0.35100958340423555"/>
          <c:y val="3.0805332110287621E-2"/>
        </c:manualLayout>
      </c:layout>
      <c:overlay val="0"/>
      <c:spPr>
        <a:noFill/>
        <a:ln>
          <a:noFill/>
        </a:ln>
        <a:effectLst/>
      </c:spPr>
      <c:txPr>
        <a:bodyPr rot="0" spcFirstLastPara="1" vertOverflow="ellipsis" vert="horz" wrap="square" anchor="ctr" anchorCtr="1"/>
        <a:lstStyle/>
        <a:p>
          <a:pPr>
            <a:defRPr sz="9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2970136879257615"/>
          <c:y val="9.8865453769069744E-2"/>
          <c:w val="0.79445140805048942"/>
          <c:h val="0.71379696733286035"/>
        </c:manualLayout>
      </c:layout>
      <c:barChart>
        <c:barDir val="bar"/>
        <c:grouping val="clustered"/>
        <c:varyColors val="0"/>
        <c:ser>
          <c:idx val="2"/>
          <c:order val="2"/>
          <c:tx>
            <c:strRef>
              <c:f>'II. All Detail'!$B$9</c:f>
              <c:strCache>
                <c:ptCount val="1"/>
                <c:pt idx="0">
                  <c:v>Total Unique Members</c:v>
                </c:pt>
              </c:strCache>
            </c:strRef>
          </c:tx>
          <c:spPr>
            <a:solidFill>
              <a:srgbClr val="00386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('II. All Detail'!$C$6,'II. All Detail'!$F$6,'II. All Detail'!$I$6,'II. All Detail'!$L$6,'II. All Detail'!$S$6,'II. All Detail'!$V$6,'II. All Detail'!$Y$6,'II. All Detail'!$AB$6,'II. All Detail'!$AI$6,'II. All Detail'!$AL$6,'II. All Detail'!$AO$6,'II. All Detail'!$AR$6,'II. All Detail'!$AY$6,'II. All Detail'!$BB$6,'II. All Detail'!$BE$6,'II. All Detail'!$BH$6)</c:f>
              <c:strCache>
                <c:ptCount val="16"/>
                <c:pt idx="0">
                  <c:v>2020Q1</c:v>
                </c:pt>
                <c:pt idx="1">
                  <c:v>2020Q2</c:v>
                </c:pt>
                <c:pt idx="2">
                  <c:v>2020Q3</c:v>
                </c:pt>
                <c:pt idx="3">
                  <c:v>2020Q4</c:v>
                </c:pt>
                <c:pt idx="4">
                  <c:v>2021Q1</c:v>
                </c:pt>
                <c:pt idx="5">
                  <c:v>2021Q2</c:v>
                </c:pt>
                <c:pt idx="6">
                  <c:v>2021Q3</c:v>
                </c:pt>
                <c:pt idx="7">
                  <c:v>2021Q4</c:v>
                </c:pt>
                <c:pt idx="8">
                  <c:v>2022Q1</c:v>
                </c:pt>
                <c:pt idx="9">
                  <c:v>2022Q2</c:v>
                </c:pt>
                <c:pt idx="10">
                  <c:v>2022Q3</c:v>
                </c:pt>
                <c:pt idx="11">
                  <c:v>2022Q4</c:v>
                </c:pt>
                <c:pt idx="12">
                  <c:v>2023Q1</c:v>
                </c:pt>
                <c:pt idx="13">
                  <c:v>2023Q2</c:v>
                </c:pt>
                <c:pt idx="14">
                  <c:v>2023Q3</c:v>
                </c:pt>
                <c:pt idx="15">
                  <c:v>2023Q4</c:v>
                </c:pt>
              </c:strCache>
            </c:strRef>
          </c:cat>
          <c:val>
            <c:numRef>
              <c:f>('II. All Detail'!$C$9,'II. All Detail'!$F$9,'II. All Detail'!$I$9,'II. All Detail'!$L$9,'II. All Detail'!$S$9,'II. All Detail'!$V$9,'II. All Detail'!$Y$9,'II. All Detail'!$AB$9,'II. All Detail'!$AI$9,'II. All Detail'!$AL$9,'II. All Detail'!$AO$9,'II. All Detail'!$AR$9,'II. All Detail'!$AY$9,'II. All Detail'!$BB$9,'II. All Detail'!$BE$9,'II. All Detail'!$BH$9)</c:f>
              <c:numCache>
                <c:formatCode>_(* #,##0_);_(* \(#,##0\);_(* "-"??_);_(@_)</c:formatCode>
                <c:ptCount val="16"/>
              </c:numCache>
            </c:numRef>
          </c:val>
          <c:extLst xmlns:c15="http://schemas.microsoft.com/office/drawing/2012/chart">
            <c:ext xmlns:c16="http://schemas.microsoft.com/office/drawing/2014/chart" uri="{C3380CC4-5D6E-409C-BE32-E72D297353CC}">
              <c16:uniqueId val="{00000000-DD16-4771-A9E9-48F2AAACF0DD}"/>
            </c:ext>
          </c:extLst>
        </c:ser>
        <c:dLbls>
          <c:showLegendKey val="0"/>
          <c:showVal val="0"/>
          <c:showCatName val="0"/>
          <c:showSerName val="0"/>
          <c:showPercent val="0"/>
          <c:showBubbleSize val="0"/>
        </c:dLbls>
        <c:gapWidth val="150"/>
        <c:axId val="841409512"/>
        <c:axId val="841416072"/>
        <c:extLst>
          <c:ext xmlns:c15="http://schemas.microsoft.com/office/drawing/2012/chart" uri="{02D57815-91ED-43cb-92C2-25804820EDAC}">
            <c15:filteredBarSeries>
              <c15:ser>
                <c:idx val="0"/>
                <c:order val="0"/>
                <c:tx>
                  <c:strRef>
                    <c:extLst>
                      <c:ext uri="{02D57815-91ED-43cb-92C2-25804820EDAC}">
                        <c15:formulaRef>
                          <c15:sqref>'II. All Detail'!$B$7</c15:sqref>
                        </c15:formulaRef>
                      </c:ext>
                    </c:extLst>
                    <c:strCache>
                      <c:ptCount val="1"/>
                      <c:pt idx="0">
                        <c:v>Criteria</c:v>
                      </c:pt>
                    </c:strCache>
                  </c:strRef>
                </c:tx>
                <c:spPr>
                  <a:solidFill>
                    <a:schemeClr val="accent1"/>
                  </a:solidFill>
                  <a:ln>
                    <a:noFill/>
                  </a:ln>
                  <a:effectLst/>
                </c:spPr>
                <c:invertIfNegative val="0"/>
                <c:cat>
                  <c:strRef>
                    <c:extLst>
                      <c:ext uri="{02D57815-91ED-43cb-92C2-25804820EDAC}">
                        <c15:formulaRef>
                          <c15:sqref>('II. All Detail'!$C$6,'II. All Detail'!$F$6,'II. All Detail'!$I$6,'II. All Detail'!$L$6,'II. All Detail'!$S$6,'II. All Detail'!$V$6,'II. All Detail'!$Y$6,'II. All Detail'!$AB$6,'II. All Detail'!$AI$6,'II. All Detail'!$AL$6,'II. All Detail'!$AO$6,'II. All Detail'!$AR$6,'II. All Detail'!$AY$6,'II. All Detail'!$BB$6,'II. All Detail'!$BE$6,'II. All Detail'!$BH$6)</c15:sqref>
                        </c15:formulaRef>
                      </c:ext>
                    </c:extLst>
                    <c:strCache>
                      <c:ptCount val="16"/>
                      <c:pt idx="0">
                        <c:v>2020Q1</c:v>
                      </c:pt>
                      <c:pt idx="1">
                        <c:v>2020Q2</c:v>
                      </c:pt>
                      <c:pt idx="2">
                        <c:v>2020Q3</c:v>
                      </c:pt>
                      <c:pt idx="3">
                        <c:v>2020Q4</c:v>
                      </c:pt>
                      <c:pt idx="4">
                        <c:v>2021Q1</c:v>
                      </c:pt>
                      <c:pt idx="5">
                        <c:v>2021Q2</c:v>
                      </c:pt>
                      <c:pt idx="6">
                        <c:v>2021Q3</c:v>
                      </c:pt>
                      <c:pt idx="7">
                        <c:v>2021Q4</c:v>
                      </c:pt>
                      <c:pt idx="8">
                        <c:v>2022Q1</c:v>
                      </c:pt>
                      <c:pt idx="9">
                        <c:v>2022Q2</c:v>
                      </c:pt>
                      <c:pt idx="10">
                        <c:v>2022Q3</c:v>
                      </c:pt>
                      <c:pt idx="11">
                        <c:v>2022Q4</c:v>
                      </c:pt>
                      <c:pt idx="12">
                        <c:v>2023Q1</c:v>
                      </c:pt>
                      <c:pt idx="13">
                        <c:v>2023Q2</c:v>
                      </c:pt>
                      <c:pt idx="14">
                        <c:v>2023Q3</c:v>
                      </c:pt>
                      <c:pt idx="15">
                        <c:v>2023Q4</c:v>
                      </c:pt>
                    </c:strCache>
                  </c:strRef>
                </c:cat>
                <c:val>
                  <c:numRef>
                    <c:extLst>
                      <c:ext uri="{02D57815-91ED-43cb-92C2-25804820EDAC}">
                        <c15:formulaRef>
                          <c15:sqref>('II. All Detail'!$C$7,'II. All Detail'!$F$7,'II. All Detail'!$I$7,'II. All Detail'!$L$7,'II. All Detail'!$S$7,'II. All Detail'!$V$7,'II. All Detail'!$Y$7,'II. All Detail'!$AB$7,'II. All Detail'!$AI$7,'II. All Detail'!$AL$7,'II. All Detail'!$AO$7,'II. All Detail'!$AR$7,'II. All Detail'!$AY$7,'II. All Detail'!$BB$7,'II. All Detail'!$BE$7,'II. All Detail'!$BH$7)</c15:sqref>
                        </c15:formulaRef>
                      </c:ext>
                    </c:extLst>
                    <c:numCache>
                      <c:formatCode>_("$"* #,##0_);_("$"* \(#,##0\);_("$"* "-"??_);_(@_)</c:formatCode>
                      <c:ptCount val="1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01-DD16-4771-A9E9-48F2AAACF0DD}"/>
                  </c:ext>
                </c:extLst>
              </c15:ser>
            </c15:filteredBarSeries>
            <c15:filteredBarSeries>
              <c15:ser>
                <c:idx val="1"/>
                <c:order val="1"/>
                <c:tx>
                  <c:strRef>
                    <c:extLst xmlns:c15="http://schemas.microsoft.com/office/drawing/2012/chart">
                      <c:ext xmlns:c15="http://schemas.microsoft.com/office/drawing/2012/chart" uri="{02D57815-91ED-43cb-92C2-25804820EDAC}">
                        <c15:formulaRef>
                          <c15:sqref>'II. All Detail'!$B$8</c15:sqref>
                        </c15:formulaRef>
                      </c:ext>
                    </c:extLst>
                    <c:strCache>
                      <c:ptCount val="1"/>
                      <c:pt idx="0">
                        <c:v>Member </c:v>
                      </c:pt>
                    </c:strCache>
                  </c:strRef>
                </c:tx>
                <c:spPr>
                  <a:solidFill>
                    <a:schemeClr val="accent3"/>
                  </a:solidFill>
                  <a:ln>
                    <a:noFill/>
                  </a:ln>
                  <a:effectLst/>
                </c:spPr>
                <c:invertIfNegative val="0"/>
                <c:cat>
                  <c:strRef>
                    <c:extLst xmlns:c15="http://schemas.microsoft.com/office/drawing/2012/chart">
                      <c:ext xmlns:c15="http://schemas.microsoft.com/office/drawing/2012/chart" uri="{02D57815-91ED-43cb-92C2-25804820EDAC}">
                        <c15:formulaRef>
                          <c15:sqref>('II. All Detail'!$C$6,'II. All Detail'!$F$6,'II. All Detail'!$I$6,'II. All Detail'!$L$6,'II. All Detail'!$S$6,'II. All Detail'!$V$6,'II. All Detail'!$Y$6,'II. All Detail'!$AB$6,'II. All Detail'!$AI$6,'II. All Detail'!$AL$6,'II. All Detail'!$AO$6,'II. All Detail'!$AR$6,'II. All Detail'!$AY$6,'II. All Detail'!$BB$6,'II. All Detail'!$BE$6,'II. All Detail'!$BH$6)</c15:sqref>
                        </c15:formulaRef>
                      </c:ext>
                    </c:extLst>
                    <c:strCache>
                      <c:ptCount val="16"/>
                      <c:pt idx="0">
                        <c:v>2020Q1</c:v>
                      </c:pt>
                      <c:pt idx="1">
                        <c:v>2020Q2</c:v>
                      </c:pt>
                      <c:pt idx="2">
                        <c:v>2020Q3</c:v>
                      </c:pt>
                      <c:pt idx="3">
                        <c:v>2020Q4</c:v>
                      </c:pt>
                      <c:pt idx="4">
                        <c:v>2021Q1</c:v>
                      </c:pt>
                      <c:pt idx="5">
                        <c:v>2021Q2</c:v>
                      </c:pt>
                      <c:pt idx="6">
                        <c:v>2021Q3</c:v>
                      </c:pt>
                      <c:pt idx="7">
                        <c:v>2021Q4</c:v>
                      </c:pt>
                      <c:pt idx="8">
                        <c:v>2022Q1</c:v>
                      </c:pt>
                      <c:pt idx="9">
                        <c:v>2022Q2</c:v>
                      </c:pt>
                      <c:pt idx="10">
                        <c:v>2022Q3</c:v>
                      </c:pt>
                      <c:pt idx="11">
                        <c:v>2022Q4</c:v>
                      </c:pt>
                      <c:pt idx="12">
                        <c:v>2023Q1</c:v>
                      </c:pt>
                      <c:pt idx="13">
                        <c:v>2023Q2</c:v>
                      </c:pt>
                      <c:pt idx="14">
                        <c:v>2023Q3</c:v>
                      </c:pt>
                      <c:pt idx="15">
                        <c:v>2023Q4</c:v>
                      </c:pt>
                    </c:strCache>
                  </c:strRef>
                </c:cat>
                <c:val>
                  <c:numRef>
                    <c:extLst xmlns:c15="http://schemas.microsoft.com/office/drawing/2012/chart">
                      <c:ext xmlns:c15="http://schemas.microsoft.com/office/drawing/2012/chart" uri="{02D57815-91ED-43cb-92C2-25804820EDAC}">
                        <c15:formulaRef>
                          <c15:sqref>('II. All Detail'!$C$8,'II. All Detail'!$F$8,'II. All Detail'!$I$8,'II. All Detail'!$L$8,'II. All Detail'!$S$8,'II. All Detail'!$V$8,'II. All Detail'!$Y$8,'II. All Detail'!$AB$8,'II. All Detail'!$AI$8,'II. All Detail'!$AL$8,'II. All Detail'!$AO$8,'II. All Detail'!$AR$8,'II. All Detail'!$AY$8,'II. All Detail'!$BB$8,'II. All Detail'!$BE$8,'II. All Detail'!$BH$8)</c15:sqref>
                        </c15:formulaRef>
                      </c:ext>
                    </c:extLst>
                    <c:numCache>
                      <c:formatCode>General</c:formatCode>
                      <c:ptCount val="16"/>
                    </c:numCache>
                  </c:numRef>
                </c:val>
                <c:extLst xmlns:c15="http://schemas.microsoft.com/office/drawing/2012/chart">
                  <c:ext xmlns:c16="http://schemas.microsoft.com/office/drawing/2014/chart" uri="{C3380CC4-5D6E-409C-BE32-E72D297353CC}">
                    <c16:uniqueId val="{00000002-DD16-4771-A9E9-48F2AAACF0DD}"/>
                  </c:ext>
                </c:extLst>
              </c15:ser>
            </c15:filteredBarSeries>
            <c15:filteredBarSeries>
              <c15:ser>
                <c:idx val="3"/>
                <c:order val="3"/>
                <c:tx>
                  <c:strRef>
                    <c:extLst xmlns:c15="http://schemas.microsoft.com/office/drawing/2012/chart">
                      <c:ext xmlns:c15="http://schemas.microsoft.com/office/drawing/2012/chart" uri="{02D57815-91ED-43cb-92C2-25804820EDAC}">
                        <c15:formulaRef>
                          <c15:sqref>'II. All Detail'!$B$10</c15:sqref>
                        </c15:formulaRef>
                      </c:ext>
                    </c:extLst>
                    <c:strCache>
                      <c:ptCount val="1"/>
                      <c:pt idx="0">
                        <c:v>Total Member Months</c:v>
                      </c:pt>
                    </c:strCache>
                  </c:strRef>
                </c:tx>
                <c:spPr>
                  <a:solidFill>
                    <a:srgbClr val="00386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('II. All Detail'!$C$6,'II. All Detail'!$F$6,'II. All Detail'!$I$6,'II. All Detail'!$L$6,'II. All Detail'!$S$6,'II. All Detail'!$V$6,'II. All Detail'!$Y$6,'II. All Detail'!$AB$6,'II. All Detail'!$AI$6,'II. All Detail'!$AL$6,'II. All Detail'!$AO$6,'II. All Detail'!$AR$6,'II. All Detail'!$AY$6,'II. All Detail'!$BB$6,'II. All Detail'!$BE$6,'II. All Detail'!$BH$6)</c15:sqref>
                        </c15:formulaRef>
                      </c:ext>
                    </c:extLst>
                    <c:strCache>
                      <c:ptCount val="16"/>
                      <c:pt idx="0">
                        <c:v>2020Q1</c:v>
                      </c:pt>
                      <c:pt idx="1">
                        <c:v>2020Q2</c:v>
                      </c:pt>
                      <c:pt idx="2">
                        <c:v>2020Q3</c:v>
                      </c:pt>
                      <c:pt idx="3">
                        <c:v>2020Q4</c:v>
                      </c:pt>
                      <c:pt idx="4">
                        <c:v>2021Q1</c:v>
                      </c:pt>
                      <c:pt idx="5">
                        <c:v>2021Q2</c:v>
                      </c:pt>
                      <c:pt idx="6">
                        <c:v>2021Q3</c:v>
                      </c:pt>
                      <c:pt idx="7">
                        <c:v>2021Q4</c:v>
                      </c:pt>
                      <c:pt idx="8">
                        <c:v>2022Q1</c:v>
                      </c:pt>
                      <c:pt idx="9">
                        <c:v>2022Q2</c:v>
                      </c:pt>
                      <c:pt idx="10">
                        <c:v>2022Q3</c:v>
                      </c:pt>
                      <c:pt idx="11">
                        <c:v>2022Q4</c:v>
                      </c:pt>
                      <c:pt idx="12">
                        <c:v>2023Q1</c:v>
                      </c:pt>
                      <c:pt idx="13">
                        <c:v>2023Q2</c:v>
                      </c:pt>
                      <c:pt idx="14">
                        <c:v>2023Q3</c:v>
                      </c:pt>
                      <c:pt idx="15">
                        <c:v>2023Q4</c:v>
                      </c:pt>
                    </c:strCache>
                  </c:strRef>
                </c:cat>
                <c:val>
                  <c:numRef>
                    <c:extLst xmlns:c15="http://schemas.microsoft.com/office/drawing/2012/chart">
                      <c:ext xmlns:c15="http://schemas.microsoft.com/office/drawing/2012/chart" uri="{02D57815-91ED-43cb-92C2-25804820EDAC}">
                        <c15:formulaRef>
                          <c15:sqref>('II. All Detail'!$C$10,'II. All Detail'!$F$10,'II. All Detail'!$I$10,'II. All Detail'!$L$10,'II. All Detail'!$S$10,'II. All Detail'!$V$10,'II. All Detail'!$Y$10,'II. All Detail'!$AB$10,'II. All Detail'!$AI$10,'II. All Detail'!$AL$10,'II. All Detail'!$AO$10,'II. All Detail'!$AR$10,'II. All Detail'!$AY$10,'II. All Detail'!$BB$10,'II. All Detail'!$BE$10,'II. All Detail'!$BH$10)</c15:sqref>
                        </c15:formulaRef>
                      </c:ext>
                    </c:extLst>
                    <c:numCache>
                      <c:formatCode>_(* #,##0_);_(* \(#,##0\);_(* "-"??_);_(@_)</c:formatCode>
                      <c:ptCount val="16"/>
                    </c:numCache>
                  </c:numRef>
                </c:val>
                <c:extLst xmlns:c15="http://schemas.microsoft.com/office/drawing/2012/chart">
                  <c:ext xmlns:c16="http://schemas.microsoft.com/office/drawing/2014/chart" uri="{C3380CC4-5D6E-409C-BE32-E72D297353CC}">
                    <c16:uniqueId val="{00000003-DD16-4771-A9E9-48F2AAACF0DD}"/>
                  </c:ext>
                </c:extLst>
              </c15:ser>
            </c15:filteredBarSeries>
            <c15:filteredBarSeries>
              <c15:ser>
                <c:idx val="4"/>
                <c:order val="4"/>
                <c:tx>
                  <c:strRef>
                    <c:extLst xmlns:c15="http://schemas.microsoft.com/office/drawing/2012/chart">
                      <c:ext xmlns:c15="http://schemas.microsoft.com/office/drawing/2012/chart" uri="{02D57815-91ED-43cb-92C2-25804820EDAC}">
                        <c15:formulaRef>
                          <c15:sqref>'II. All Detail'!$B$11</c15:sqref>
                        </c15:formulaRef>
                      </c:ext>
                    </c:extLst>
                    <c:strCache>
                      <c:ptCount val="1"/>
                      <c:pt idx="0">
                        <c:v>Unique Members with an Outpatient Visit for BH Services Provided by a BH Practitioner</c:v>
                      </c:pt>
                    </c:strCache>
                  </c:strRef>
                </c:tx>
                <c:spPr>
                  <a:solidFill>
                    <a:schemeClr val="accent3">
                      <a:lumMod val="60000"/>
                    </a:schemeClr>
                  </a:solidFill>
                  <a:ln>
                    <a:noFill/>
                  </a:ln>
                  <a:effectLst/>
                </c:spPr>
                <c:invertIfNegative val="0"/>
                <c:cat>
                  <c:strRef>
                    <c:extLst xmlns:c15="http://schemas.microsoft.com/office/drawing/2012/chart">
                      <c:ext xmlns:c15="http://schemas.microsoft.com/office/drawing/2012/chart" uri="{02D57815-91ED-43cb-92C2-25804820EDAC}">
                        <c15:formulaRef>
                          <c15:sqref>('II. All Detail'!$C$6,'II. All Detail'!$F$6,'II. All Detail'!$I$6,'II. All Detail'!$L$6,'II. All Detail'!$S$6,'II. All Detail'!$V$6,'II. All Detail'!$Y$6,'II. All Detail'!$AB$6,'II. All Detail'!$AI$6,'II. All Detail'!$AL$6,'II. All Detail'!$AO$6,'II. All Detail'!$AR$6,'II. All Detail'!$AY$6,'II. All Detail'!$BB$6,'II. All Detail'!$BE$6,'II. All Detail'!$BH$6)</c15:sqref>
                        </c15:formulaRef>
                      </c:ext>
                    </c:extLst>
                    <c:strCache>
                      <c:ptCount val="16"/>
                      <c:pt idx="0">
                        <c:v>2020Q1</c:v>
                      </c:pt>
                      <c:pt idx="1">
                        <c:v>2020Q2</c:v>
                      </c:pt>
                      <c:pt idx="2">
                        <c:v>2020Q3</c:v>
                      </c:pt>
                      <c:pt idx="3">
                        <c:v>2020Q4</c:v>
                      </c:pt>
                      <c:pt idx="4">
                        <c:v>2021Q1</c:v>
                      </c:pt>
                      <c:pt idx="5">
                        <c:v>2021Q2</c:v>
                      </c:pt>
                      <c:pt idx="6">
                        <c:v>2021Q3</c:v>
                      </c:pt>
                      <c:pt idx="7">
                        <c:v>2021Q4</c:v>
                      </c:pt>
                      <c:pt idx="8">
                        <c:v>2022Q1</c:v>
                      </c:pt>
                      <c:pt idx="9">
                        <c:v>2022Q2</c:v>
                      </c:pt>
                      <c:pt idx="10">
                        <c:v>2022Q3</c:v>
                      </c:pt>
                      <c:pt idx="11">
                        <c:v>2022Q4</c:v>
                      </c:pt>
                      <c:pt idx="12">
                        <c:v>2023Q1</c:v>
                      </c:pt>
                      <c:pt idx="13">
                        <c:v>2023Q2</c:v>
                      </c:pt>
                      <c:pt idx="14">
                        <c:v>2023Q3</c:v>
                      </c:pt>
                      <c:pt idx="15">
                        <c:v>2023Q4</c:v>
                      </c:pt>
                    </c:strCache>
                  </c:strRef>
                </c:cat>
                <c:val>
                  <c:numRef>
                    <c:extLst xmlns:c15="http://schemas.microsoft.com/office/drawing/2012/chart">
                      <c:ext xmlns:c15="http://schemas.microsoft.com/office/drawing/2012/chart" uri="{02D57815-91ED-43cb-92C2-25804820EDAC}">
                        <c15:formulaRef>
                          <c15:sqref>('II. All Detail'!$C$11,'II. All Detail'!$F$11,'II. All Detail'!$I$11,'II. All Detail'!$L$11,'II. All Detail'!$S$11,'II. All Detail'!$V$11,'II. All Detail'!$Y$11,'II. All Detail'!$AB$11,'II. All Detail'!$AI$11,'II. All Detail'!$AL$11,'II. All Detail'!$AO$11,'II. All Detail'!$AR$11,'II. All Detail'!$AY$11,'II. All Detail'!$BB$11,'II. All Detail'!$BE$11,'II. All Detail'!$BH$11)</c15:sqref>
                        </c15:formulaRef>
                      </c:ext>
                    </c:extLst>
                    <c:numCache>
                      <c:formatCode>_(* #,##0_);_(* \(#,##0\);_(* "-"??_);_(@_)</c:formatCode>
                      <c:ptCount val="16"/>
                    </c:numCache>
                  </c:numRef>
                </c:val>
                <c:extLst xmlns:c15="http://schemas.microsoft.com/office/drawing/2012/chart">
                  <c:ext xmlns:c16="http://schemas.microsoft.com/office/drawing/2014/chart" uri="{C3380CC4-5D6E-409C-BE32-E72D297353CC}">
                    <c16:uniqueId val="{00000004-DD16-4771-A9E9-48F2AAACF0DD}"/>
                  </c:ext>
                </c:extLst>
              </c15:ser>
            </c15:filteredBarSeries>
            <c15:filteredBarSeries>
              <c15:ser>
                <c:idx val="5"/>
                <c:order val="5"/>
                <c:tx>
                  <c:strRef>
                    <c:extLst xmlns:c15="http://schemas.microsoft.com/office/drawing/2012/chart">
                      <c:ext xmlns:c15="http://schemas.microsoft.com/office/drawing/2012/chart" uri="{02D57815-91ED-43cb-92C2-25804820EDAC}">
                        <c15:formulaRef>
                          <c15:sqref>'II. All Detail'!$B$12</c15:sqref>
                        </c15:formulaRef>
                      </c:ext>
                    </c:extLst>
                    <c:strCache>
                      <c:ptCount val="1"/>
                      <c:pt idx="0">
                        <c:v>Unique Members with an Outpatient Visit for BH Services Provided by a Non-BH Practitioner</c:v>
                      </c:pt>
                    </c:strCache>
                  </c:strRef>
                </c:tx>
                <c:spPr>
                  <a:solidFill>
                    <a:srgbClr val="00968F"/>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('II. All Detail'!$C$6,'II. All Detail'!$F$6,'II. All Detail'!$I$6,'II. All Detail'!$L$6,'II. All Detail'!$S$6,'II. All Detail'!$V$6,'II. All Detail'!$Y$6,'II. All Detail'!$AB$6,'II. All Detail'!$AI$6,'II. All Detail'!$AL$6,'II. All Detail'!$AO$6,'II. All Detail'!$AR$6,'II. All Detail'!$AY$6,'II. All Detail'!$BB$6,'II. All Detail'!$BE$6,'II. All Detail'!$BH$6)</c15:sqref>
                        </c15:formulaRef>
                      </c:ext>
                    </c:extLst>
                    <c:strCache>
                      <c:ptCount val="16"/>
                      <c:pt idx="0">
                        <c:v>2020Q1</c:v>
                      </c:pt>
                      <c:pt idx="1">
                        <c:v>2020Q2</c:v>
                      </c:pt>
                      <c:pt idx="2">
                        <c:v>2020Q3</c:v>
                      </c:pt>
                      <c:pt idx="3">
                        <c:v>2020Q4</c:v>
                      </c:pt>
                      <c:pt idx="4">
                        <c:v>2021Q1</c:v>
                      </c:pt>
                      <c:pt idx="5">
                        <c:v>2021Q2</c:v>
                      </c:pt>
                      <c:pt idx="6">
                        <c:v>2021Q3</c:v>
                      </c:pt>
                      <c:pt idx="7">
                        <c:v>2021Q4</c:v>
                      </c:pt>
                      <c:pt idx="8">
                        <c:v>2022Q1</c:v>
                      </c:pt>
                      <c:pt idx="9">
                        <c:v>2022Q2</c:v>
                      </c:pt>
                      <c:pt idx="10">
                        <c:v>2022Q3</c:v>
                      </c:pt>
                      <c:pt idx="11">
                        <c:v>2022Q4</c:v>
                      </c:pt>
                      <c:pt idx="12">
                        <c:v>2023Q1</c:v>
                      </c:pt>
                      <c:pt idx="13">
                        <c:v>2023Q2</c:v>
                      </c:pt>
                      <c:pt idx="14">
                        <c:v>2023Q3</c:v>
                      </c:pt>
                      <c:pt idx="15">
                        <c:v>2023Q4</c:v>
                      </c:pt>
                    </c:strCache>
                  </c:strRef>
                </c:cat>
                <c:val>
                  <c:numRef>
                    <c:extLst xmlns:c15="http://schemas.microsoft.com/office/drawing/2012/chart">
                      <c:ext xmlns:c15="http://schemas.microsoft.com/office/drawing/2012/chart" uri="{02D57815-91ED-43cb-92C2-25804820EDAC}">
                        <c15:formulaRef>
                          <c15:sqref>('II. All Detail'!$C$12,'II. All Detail'!$F$12,'II. All Detail'!$I$12,'II. All Detail'!$L$12,'II. All Detail'!$S$12,'II. All Detail'!$V$12,'II. All Detail'!$Y$12,'II. All Detail'!$AB$12,'II. All Detail'!$AI$12,'II. All Detail'!$AL$12,'II. All Detail'!$AO$12,'II. All Detail'!$AR$12,'II. All Detail'!$AY$12,'II. All Detail'!$BB$12,'II. All Detail'!$BE$12,'II. All Detail'!$BH$12)</c15:sqref>
                        </c15:formulaRef>
                      </c:ext>
                    </c:extLst>
                    <c:numCache>
                      <c:formatCode>_(* #,##0_);_(* \(#,##0\);_(* "-"??_);_(@_)</c:formatCode>
                      <c:ptCount val="16"/>
                    </c:numCache>
                  </c:numRef>
                </c:val>
                <c:extLst xmlns:c15="http://schemas.microsoft.com/office/drawing/2012/chart">
                  <c:ext xmlns:c16="http://schemas.microsoft.com/office/drawing/2014/chart" uri="{C3380CC4-5D6E-409C-BE32-E72D297353CC}">
                    <c16:uniqueId val="{00000005-DD16-4771-A9E9-48F2AAACF0DD}"/>
                  </c:ext>
                </c:extLst>
              </c15:ser>
            </c15:filteredBarSeries>
            <c15:filteredBarSeries>
              <c15:ser>
                <c:idx val="6"/>
                <c:order val="6"/>
                <c:tx>
                  <c:strRef>
                    <c:extLst xmlns:c15="http://schemas.microsoft.com/office/drawing/2012/chart">
                      <c:ext xmlns:c15="http://schemas.microsoft.com/office/drawing/2012/chart" uri="{02D57815-91ED-43cb-92C2-25804820EDAC}">
                        <c15:formulaRef>
                          <c15:sqref>'II. All Detail'!$B$13</c15:sqref>
                        </c15:formulaRef>
                      </c:ext>
                    </c:extLst>
                    <c:strCache>
                      <c:ptCount val="1"/>
                      <c:pt idx="0">
                        <c:v>Total Unique Members with an Outpatient Visit for BH Services Provided by a BH and/or Non-BH Practitioner</c:v>
                      </c:pt>
                    </c:strCache>
                  </c:strRef>
                </c:tx>
                <c:spPr>
                  <a:solidFill>
                    <a:srgbClr val="00386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('II. All Detail'!$C$6,'II. All Detail'!$F$6,'II. All Detail'!$I$6,'II. All Detail'!$L$6,'II. All Detail'!$S$6,'II. All Detail'!$V$6,'II. All Detail'!$Y$6,'II. All Detail'!$AB$6,'II. All Detail'!$AI$6,'II. All Detail'!$AL$6,'II. All Detail'!$AO$6,'II. All Detail'!$AR$6,'II. All Detail'!$AY$6,'II. All Detail'!$BB$6,'II. All Detail'!$BE$6,'II. All Detail'!$BH$6)</c15:sqref>
                        </c15:formulaRef>
                      </c:ext>
                    </c:extLst>
                    <c:strCache>
                      <c:ptCount val="16"/>
                      <c:pt idx="0">
                        <c:v>2020Q1</c:v>
                      </c:pt>
                      <c:pt idx="1">
                        <c:v>2020Q2</c:v>
                      </c:pt>
                      <c:pt idx="2">
                        <c:v>2020Q3</c:v>
                      </c:pt>
                      <c:pt idx="3">
                        <c:v>2020Q4</c:v>
                      </c:pt>
                      <c:pt idx="4">
                        <c:v>2021Q1</c:v>
                      </c:pt>
                      <c:pt idx="5">
                        <c:v>2021Q2</c:v>
                      </c:pt>
                      <c:pt idx="6">
                        <c:v>2021Q3</c:v>
                      </c:pt>
                      <c:pt idx="7">
                        <c:v>2021Q4</c:v>
                      </c:pt>
                      <c:pt idx="8">
                        <c:v>2022Q1</c:v>
                      </c:pt>
                      <c:pt idx="9">
                        <c:v>2022Q2</c:v>
                      </c:pt>
                      <c:pt idx="10">
                        <c:v>2022Q3</c:v>
                      </c:pt>
                      <c:pt idx="11">
                        <c:v>2022Q4</c:v>
                      </c:pt>
                      <c:pt idx="12">
                        <c:v>2023Q1</c:v>
                      </c:pt>
                      <c:pt idx="13">
                        <c:v>2023Q2</c:v>
                      </c:pt>
                      <c:pt idx="14">
                        <c:v>2023Q3</c:v>
                      </c:pt>
                      <c:pt idx="15">
                        <c:v>2023Q4</c:v>
                      </c:pt>
                    </c:strCache>
                  </c:strRef>
                </c:cat>
                <c:val>
                  <c:numRef>
                    <c:extLst xmlns:c15="http://schemas.microsoft.com/office/drawing/2012/chart">
                      <c:ext xmlns:c15="http://schemas.microsoft.com/office/drawing/2012/chart" uri="{02D57815-91ED-43cb-92C2-25804820EDAC}">
                        <c15:formulaRef>
                          <c15:sqref>('II. All Detail'!$C$13,'II. All Detail'!$F$13,'II. All Detail'!$I$13,'II. All Detail'!$L$13,'II. All Detail'!$S$13,'II. All Detail'!$V$13,'II. All Detail'!$Y$13,'II. All Detail'!$AB$13,'II. All Detail'!$AI$13,'II. All Detail'!$AL$13,'II. All Detail'!$AO$13,'II. All Detail'!$AR$13,'II. All Detail'!$AY$13,'II. All Detail'!$BB$13,'II. All Detail'!$BE$13,'II. All Detail'!$BH$13)</c15:sqref>
                        </c15:formulaRef>
                      </c:ext>
                    </c:extLst>
                    <c:numCache>
                      <c:formatCode>_(* #,##0_);_(* \(#,##0\);_(* "-"??_);_(@_)</c:formatCode>
                      <c:ptCount val="16"/>
                    </c:numCache>
                  </c:numRef>
                </c:val>
                <c:extLst xmlns:c15="http://schemas.microsoft.com/office/drawing/2012/chart">
                  <c:ext xmlns:c16="http://schemas.microsoft.com/office/drawing/2014/chart" uri="{C3380CC4-5D6E-409C-BE32-E72D297353CC}">
                    <c16:uniqueId val="{00000006-DD16-4771-A9E9-48F2AAACF0DD}"/>
                  </c:ext>
                </c:extLst>
              </c15:ser>
            </c15:filteredBarSeries>
            <c15:filteredBarSeries>
              <c15:ser>
                <c:idx val="7"/>
                <c:order val="7"/>
                <c:tx>
                  <c:strRef>
                    <c:extLst xmlns:c15="http://schemas.microsoft.com/office/drawing/2012/chart">
                      <c:ext xmlns:c15="http://schemas.microsoft.com/office/drawing/2012/chart" uri="{02D57815-91ED-43cb-92C2-25804820EDAC}">
                        <c15:formulaRef>
                          <c15:sqref>'II. All Detail'!$B$14</c15:sqref>
                        </c15:formulaRef>
                      </c:ext>
                    </c:extLst>
                    <c:strCache>
                      <c:ptCount val="1"/>
                      <c:pt idx="0">
                        <c:v>Encounter / Visits</c:v>
                      </c:pt>
                    </c:strCache>
                  </c:strRef>
                </c:tx>
                <c:spPr>
                  <a:solidFill>
                    <a:schemeClr val="accent3">
                      <a:lumMod val="80000"/>
                      <a:lumOff val="20000"/>
                    </a:schemeClr>
                  </a:solidFill>
                  <a:ln>
                    <a:noFill/>
                  </a:ln>
                  <a:effectLst/>
                </c:spPr>
                <c:invertIfNegative val="0"/>
                <c:cat>
                  <c:strRef>
                    <c:extLst xmlns:c15="http://schemas.microsoft.com/office/drawing/2012/chart">
                      <c:ext xmlns:c15="http://schemas.microsoft.com/office/drawing/2012/chart" uri="{02D57815-91ED-43cb-92C2-25804820EDAC}">
                        <c15:formulaRef>
                          <c15:sqref>('II. All Detail'!$C$6,'II. All Detail'!$F$6,'II. All Detail'!$I$6,'II. All Detail'!$L$6,'II. All Detail'!$S$6,'II. All Detail'!$V$6,'II. All Detail'!$Y$6,'II. All Detail'!$AB$6,'II. All Detail'!$AI$6,'II. All Detail'!$AL$6,'II. All Detail'!$AO$6,'II. All Detail'!$AR$6,'II. All Detail'!$AY$6,'II. All Detail'!$BB$6,'II. All Detail'!$BE$6,'II. All Detail'!$BH$6)</c15:sqref>
                        </c15:formulaRef>
                      </c:ext>
                    </c:extLst>
                    <c:strCache>
                      <c:ptCount val="16"/>
                      <c:pt idx="0">
                        <c:v>2020Q1</c:v>
                      </c:pt>
                      <c:pt idx="1">
                        <c:v>2020Q2</c:v>
                      </c:pt>
                      <c:pt idx="2">
                        <c:v>2020Q3</c:v>
                      </c:pt>
                      <c:pt idx="3">
                        <c:v>2020Q4</c:v>
                      </c:pt>
                      <c:pt idx="4">
                        <c:v>2021Q1</c:v>
                      </c:pt>
                      <c:pt idx="5">
                        <c:v>2021Q2</c:v>
                      </c:pt>
                      <c:pt idx="6">
                        <c:v>2021Q3</c:v>
                      </c:pt>
                      <c:pt idx="7">
                        <c:v>2021Q4</c:v>
                      </c:pt>
                      <c:pt idx="8">
                        <c:v>2022Q1</c:v>
                      </c:pt>
                      <c:pt idx="9">
                        <c:v>2022Q2</c:v>
                      </c:pt>
                      <c:pt idx="10">
                        <c:v>2022Q3</c:v>
                      </c:pt>
                      <c:pt idx="11">
                        <c:v>2022Q4</c:v>
                      </c:pt>
                      <c:pt idx="12">
                        <c:v>2023Q1</c:v>
                      </c:pt>
                      <c:pt idx="13">
                        <c:v>2023Q2</c:v>
                      </c:pt>
                      <c:pt idx="14">
                        <c:v>2023Q3</c:v>
                      </c:pt>
                      <c:pt idx="15">
                        <c:v>2023Q4</c:v>
                      </c:pt>
                    </c:strCache>
                  </c:strRef>
                </c:cat>
                <c:val>
                  <c:numRef>
                    <c:extLst xmlns:c15="http://schemas.microsoft.com/office/drawing/2012/chart">
                      <c:ext xmlns:c15="http://schemas.microsoft.com/office/drawing/2012/chart" uri="{02D57815-91ED-43cb-92C2-25804820EDAC}">
                        <c15:formulaRef>
                          <c15:sqref>('II. All Detail'!$C$14,'II. All Detail'!$F$14,'II. All Detail'!$I$14,'II. All Detail'!$L$14,'II. All Detail'!$S$14,'II. All Detail'!$V$14,'II. All Detail'!$Y$14,'II. All Detail'!$AB$14,'II. All Detail'!$AI$14,'II. All Detail'!$AL$14,'II. All Detail'!$AO$14,'II. All Detail'!$AR$14,'II. All Detail'!$AY$14,'II. All Detail'!$BB$14,'II. All Detail'!$BE$14,'II. All Detail'!$BH$14)</c15:sqref>
                        </c15:formulaRef>
                      </c:ext>
                    </c:extLst>
                    <c:numCache>
                      <c:formatCode>General</c:formatCode>
                      <c:ptCount val="16"/>
                    </c:numCache>
                  </c:numRef>
                </c:val>
                <c:extLst xmlns:c15="http://schemas.microsoft.com/office/drawing/2012/chart">
                  <c:ext xmlns:c16="http://schemas.microsoft.com/office/drawing/2014/chart" uri="{C3380CC4-5D6E-409C-BE32-E72D297353CC}">
                    <c16:uniqueId val="{00000007-DD16-4771-A9E9-48F2AAACF0DD}"/>
                  </c:ext>
                </c:extLst>
              </c15:ser>
            </c15:filteredBarSeries>
            <c15:filteredBarSeries>
              <c15:ser>
                <c:idx val="8"/>
                <c:order val="8"/>
                <c:tx>
                  <c:strRef>
                    <c:extLst xmlns:c15="http://schemas.microsoft.com/office/drawing/2012/chart">
                      <c:ext xmlns:c15="http://schemas.microsoft.com/office/drawing/2012/chart" uri="{02D57815-91ED-43cb-92C2-25804820EDAC}">
                        <c15:formulaRef>
                          <c15:sqref>'II. All Detail'!$B$15</c15:sqref>
                        </c15:formulaRef>
                      </c:ext>
                    </c:extLst>
                    <c:strCache>
                      <c:ptCount val="1"/>
                      <c:pt idx="0">
                        <c:v>Avg. Payment per Visit for Outpatient BH Services with a BH Practitioner</c:v>
                      </c:pt>
                    </c:strCache>
                  </c:strRef>
                </c:tx>
                <c:spPr>
                  <a:solidFill>
                    <a:schemeClr val="accent5">
                      <a:lumMod val="80000"/>
                      <a:lumOff val="20000"/>
                    </a:schemeClr>
                  </a:solidFill>
                  <a:ln>
                    <a:noFill/>
                  </a:ln>
                  <a:effectLst/>
                </c:spPr>
                <c:invertIfNegative val="0"/>
                <c:cat>
                  <c:strRef>
                    <c:extLst xmlns:c15="http://schemas.microsoft.com/office/drawing/2012/chart">
                      <c:ext xmlns:c15="http://schemas.microsoft.com/office/drawing/2012/chart" uri="{02D57815-91ED-43cb-92C2-25804820EDAC}">
                        <c15:formulaRef>
                          <c15:sqref>('II. All Detail'!$C$6,'II. All Detail'!$F$6,'II. All Detail'!$I$6,'II. All Detail'!$L$6,'II. All Detail'!$S$6,'II. All Detail'!$V$6,'II. All Detail'!$Y$6,'II. All Detail'!$AB$6,'II. All Detail'!$AI$6,'II. All Detail'!$AL$6,'II. All Detail'!$AO$6,'II. All Detail'!$AR$6,'II. All Detail'!$AY$6,'II. All Detail'!$BB$6,'II. All Detail'!$BE$6,'II. All Detail'!$BH$6)</c15:sqref>
                        </c15:formulaRef>
                      </c:ext>
                    </c:extLst>
                    <c:strCache>
                      <c:ptCount val="16"/>
                      <c:pt idx="0">
                        <c:v>2020Q1</c:v>
                      </c:pt>
                      <c:pt idx="1">
                        <c:v>2020Q2</c:v>
                      </c:pt>
                      <c:pt idx="2">
                        <c:v>2020Q3</c:v>
                      </c:pt>
                      <c:pt idx="3">
                        <c:v>2020Q4</c:v>
                      </c:pt>
                      <c:pt idx="4">
                        <c:v>2021Q1</c:v>
                      </c:pt>
                      <c:pt idx="5">
                        <c:v>2021Q2</c:v>
                      </c:pt>
                      <c:pt idx="6">
                        <c:v>2021Q3</c:v>
                      </c:pt>
                      <c:pt idx="7">
                        <c:v>2021Q4</c:v>
                      </c:pt>
                      <c:pt idx="8">
                        <c:v>2022Q1</c:v>
                      </c:pt>
                      <c:pt idx="9">
                        <c:v>2022Q2</c:v>
                      </c:pt>
                      <c:pt idx="10">
                        <c:v>2022Q3</c:v>
                      </c:pt>
                      <c:pt idx="11">
                        <c:v>2022Q4</c:v>
                      </c:pt>
                      <c:pt idx="12">
                        <c:v>2023Q1</c:v>
                      </c:pt>
                      <c:pt idx="13">
                        <c:v>2023Q2</c:v>
                      </c:pt>
                      <c:pt idx="14">
                        <c:v>2023Q3</c:v>
                      </c:pt>
                      <c:pt idx="15">
                        <c:v>2023Q4</c:v>
                      </c:pt>
                    </c:strCache>
                  </c:strRef>
                </c:cat>
                <c:val>
                  <c:numRef>
                    <c:extLst xmlns:c15="http://schemas.microsoft.com/office/drawing/2012/chart">
                      <c:ext xmlns:c15="http://schemas.microsoft.com/office/drawing/2012/chart" uri="{02D57815-91ED-43cb-92C2-25804820EDAC}">
                        <c15:formulaRef>
                          <c15:sqref>('II. All Detail'!$C$15,'II. All Detail'!$F$15,'II. All Detail'!$I$15,'II. All Detail'!$L$15,'II. All Detail'!$S$15,'II. All Detail'!$V$15,'II. All Detail'!$Y$15,'II. All Detail'!$AB$15,'II. All Detail'!$AI$15,'II. All Detail'!$AL$15,'II. All Detail'!$AO$15,'II. All Detail'!$AR$15,'II. All Detail'!$AY$15,'II. All Detail'!$BB$15,'II. All Detail'!$BE$15,'II. All Detail'!$BH$15)</c15:sqref>
                        </c15:formulaRef>
                      </c:ext>
                    </c:extLst>
                    <c:numCache>
                      <c:formatCode>_("$"* #,##0.00_);_("$"* \(#,##0.00\);_("$"* "-"??_);_(@_)</c:formatCode>
                      <c:ptCount val="1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numCache>
                  </c:numRef>
                </c:val>
                <c:extLst xmlns:c15="http://schemas.microsoft.com/office/drawing/2012/chart">
                  <c:ext xmlns:c16="http://schemas.microsoft.com/office/drawing/2014/chart" uri="{C3380CC4-5D6E-409C-BE32-E72D297353CC}">
                    <c16:uniqueId val="{00000008-DD16-4771-A9E9-48F2AAACF0DD}"/>
                  </c:ext>
                </c:extLst>
              </c15:ser>
            </c15:filteredBarSeries>
            <c15:filteredBarSeries>
              <c15:ser>
                <c:idx val="9"/>
                <c:order val="9"/>
                <c:tx>
                  <c:strRef>
                    <c:extLst xmlns:c15="http://schemas.microsoft.com/office/drawing/2012/chart">
                      <c:ext xmlns:c15="http://schemas.microsoft.com/office/drawing/2012/chart" uri="{02D57815-91ED-43cb-92C2-25804820EDAC}">
                        <c15:formulaRef>
                          <c15:sqref>'II. All Detail'!$B$16</c15:sqref>
                        </c15:formulaRef>
                      </c:ext>
                    </c:extLst>
                    <c:strCache>
                      <c:ptCount val="1"/>
                      <c:pt idx="0">
                        <c:v>Avg. Payment per Visit for Outpatient BH Services with a Non-BH Practitioner</c:v>
                      </c:pt>
                    </c:strCache>
                  </c:strRef>
                </c:tx>
                <c:spPr>
                  <a:solidFill>
                    <a:schemeClr val="accent1">
                      <a:lumMod val="80000"/>
                    </a:schemeClr>
                  </a:solidFill>
                  <a:ln>
                    <a:noFill/>
                  </a:ln>
                  <a:effectLst/>
                </c:spPr>
                <c:invertIfNegative val="0"/>
                <c:cat>
                  <c:strRef>
                    <c:extLst xmlns:c15="http://schemas.microsoft.com/office/drawing/2012/chart">
                      <c:ext xmlns:c15="http://schemas.microsoft.com/office/drawing/2012/chart" uri="{02D57815-91ED-43cb-92C2-25804820EDAC}">
                        <c15:formulaRef>
                          <c15:sqref>('II. All Detail'!$C$6,'II. All Detail'!$F$6,'II. All Detail'!$I$6,'II. All Detail'!$L$6,'II. All Detail'!$S$6,'II. All Detail'!$V$6,'II. All Detail'!$Y$6,'II. All Detail'!$AB$6,'II. All Detail'!$AI$6,'II. All Detail'!$AL$6,'II. All Detail'!$AO$6,'II. All Detail'!$AR$6,'II. All Detail'!$AY$6,'II. All Detail'!$BB$6,'II. All Detail'!$BE$6,'II. All Detail'!$BH$6)</c15:sqref>
                        </c15:formulaRef>
                      </c:ext>
                    </c:extLst>
                    <c:strCache>
                      <c:ptCount val="16"/>
                      <c:pt idx="0">
                        <c:v>2020Q1</c:v>
                      </c:pt>
                      <c:pt idx="1">
                        <c:v>2020Q2</c:v>
                      </c:pt>
                      <c:pt idx="2">
                        <c:v>2020Q3</c:v>
                      </c:pt>
                      <c:pt idx="3">
                        <c:v>2020Q4</c:v>
                      </c:pt>
                      <c:pt idx="4">
                        <c:v>2021Q1</c:v>
                      </c:pt>
                      <c:pt idx="5">
                        <c:v>2021Q2</c:v>
                      </c:pt>
                      <c:pt idx="6">
                        <c:v>2021Q3</c:v>
                      </c:pt>
                      <c:pt idx="7">
                        <c:v>2021Q4</c:v>
                      </c:pt>
                      <c:pt idx="8">
                        <c:v>2022Q1</c:v>
                      </c:pt>
                      <c:pt idx="9">
                        <c:v>2022Q2</c:v>
                      </c:pt>
                      <c:pt idx="10">
                        <c:v>2022Q3</c:v>
                      </c:pt>
                      <c:pt idx="11">
                        <c:v>2022Q4</c:v>
                      </c:pt>
                      <c:pt idx="12">
                        <c:v>2023Q1</c:v>
                      </c:pt>
                      <c:pt idx="13">
                        <c:v>2023Q2</c:v>
                      </c:pt>
                      <c:pt idx="14">
                        <c:v>2023Q3</c:v>
                      </c:pt>
                      <c:pt idx="15">
                        <c:v>2023Q4</c:v>
                      </c:pt>
                    </c:strCache>
                  </c:strRef>
                </c:cat>
                <c:val>
                  <c:numRef>
                    <c:extLst xmlns:c15="http://schemas.microsoft.com/office/drawing/2012/chart">
                      <c:ext xmlns:c15="http://schemas.microsoft.com/office/drawing/2012/chart" uri="{02D57815-91ED-43cb-92C2-25804820EDAC}">
                        <c15:formulaRef>
                          <c15:sqref>('II. All Detail'!$C$16,'II. All Detail'!$F$16,'II. All Detail'!$I$16,'II. All Detail'!$L$16,'II. All Detail'!$S$16,'II. All Detail'!$V$16,'II. All Detail'!$Y$16,'II. All Detail'!$AB$16,'II. All Detail'!$AI$16,'II. All Detail'!$AL$16,'II. All Detail'!$AO$16,'II. All Detail'!$AR$16,'II. All Detail'!$AY$16,'II. All Detail'!$BB$16,'II. All Detail'!$BE$16,'II. All Detail'!$BH$16)</c15:sqref>
                        </c15:formulaRef>
                      </c:ext>
                    </c:extLst>
                    <c:numCache>
                      <c:formatCode>_("$"* #,##0.00_);_("$"* \(#,##0.00\);_("$"* "-"??_);_(@_)</c:formatCode>
                      <c:ptCount val="1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numCache>
                  </c:numRef>
                </c:val>
                <c:extLst xmlns:c15="http://schemas.microsoft.com/office/drawing/2012/chart">
                  <c:ext xmlns:c16="http://schemas.microsoft.com/office/drawing/2014/chart" uri="{C3380CC4-5D6E-409C-BE32-E72D297353CC}">
                    <c16:uniqueId val="{00000009-DD16-4771-A9E9-48F2AAACF0DD}"/>
                  </c:ext>
                </c:extLst>
              </c15:ser>
            </c15:filteredBarSeries>
            <c15:filteredBarSeries>
              <c15:ser>
                <c:idx val="10"/>
                <c:order val="10"/>
                <c:tx>
                  <c:strRef>
                    <c:extLst xmlns:c15="http://schemas.microsoft.com/office/drawing/2012/chart">
                      <c:ext xmlns:c15="http://schemas.microsoft.com/office/drawing/2012/chart" uri="{02D57815-91ED-43cb-92C2-25804820EDAC}">
                        <c15:formulaRef>
                          <c15:sqref>'II. All Detail'!$B$17</c15:sqref>
                        </c15:formulaRef>
                      </c:ext>
                    </c:extLst>
                    <c:strCache>
                      <c:ptCount val="1"/>
                      <c:pt idx="0">
                        <c:v>Visits for Outpatient BH Services with a BH Practitioner</c:v>
                      </c:pt>
                    </c:strCache>
                  </c:strRef>
                </c:tx>
                <c:spPr>
                  <a:solidFill>
                    <a:schemeClr val="accent3">
                      <a:lumMod val="80000"/>
                    </a:schemeClr>
                  </a:solidFill>
                  <a:ln>
                    <a:noFill/>
                  </a:ln>
                  <a:effectLst/>
                </c:spPr>
                <c:invertIfNegative val="0"/>
                <c:cat>
                  <c:strRef>
                    <c:extLst xmlns:c15="http://schemas.microsoft.com/office/drawing/2012/chart">
                      <c:ext xmlns:c15="http://schemas.microsoft.com/office/drawing/2012/chart" uri="{02D57815-91ED-43cb-92C2-25804820EDAC}">
                        <c15:formulaRef>
                          <c15:sqref>('II. All Detail'!$C$6,'II. All Detail'!$F$6,'II. All Detail'!$I$6,'II. All Detail'!$L$6,'II. All Detail'!$S$6,'II. All Detail'!$V$6,'II. All Detail'!$Y$6,'II. All Detail'!$AB$6,'II. All Detail'!$AI$6,'II. All Detail'!$AL$6,'II. All Detail'!$AO$6,'II. All Detail'!$AR$6,'II. All Detail'!$AY$6,'II. All Detail'!$BB$6,'II. All Detail'!$BE$6,'II. All Detail'!$BH$6)</c15:sqref>
                        </c15:formulaRef>
                      </c:ext>
                    </c:extLst>
                    <c:strCache>
                      <c:ptCount val="16"/>
                      <c:pt idx="0">
                        <c:v>2020Q1</c:v>
                      </c:pt>
                      <c:pt idx="1">
                        <c:v>2020Q2</c:v>
                      </c:pt>
                      <c:pt idx="2">
                        <c:v>2020Q3</c:v>
                      </c:pt>
                      <c:pt idx="3">
                        <c:v>2020Q4</c:v>
                      </c:pt>
                      <c:pt idx="4">
                        <c:v>2021Q1</c:v>
                      </c:pt>
                      <c:pt idx="5">
                        <c:v>2021Q2</c:v>
                      </c:pt>
                      <c:pt idx="6">
                        <c:v>2021Q3</c:v>
                      </c:pt>
                      <c:pt idx="7">
                        <c:v>2021Q4</c:v>
                      </c:pt>
                      <c:pt idx="8">
                        <c:v>2022Q1</c:v>
                      </c:pt>
                      <c:pt idx="9">
                        <c:v>2022Q2</c:v>
                      </c:pt>
                      <c:pt idx="10">
                        <c:v>2022Q3</c:v>
                      </c:pt>
                      <c:pt idx="11">
                        <c:v>2022Q4</c:v>
                      </c:pt>
                      <c:pt idx="12">
                        <c:v>2023Q1</c:v>
                      </c:pt>
                      <c:pt idx="13">
                        <c:v>2023Q2</c:v>
                      </c:pt>
                      <c:pt idx="14">
                        <c:v>2023Q3</c:v>
                      </c:pt>
                      <c:pt idx="15">
                        <c:v>2023Q4</c:v>
                      </c:pt>
                    </c:strCache>
                  </c:strRef>
                </c:cat>
                <c:val>
                  <c:numRef>
                    <c:extLst xmlns:c15="http://schemas.microsoft.com/office/drawing/2012/chart">
                      <c:ext xmlns:c15="http://schemas.microsoft.com/office/drawing/2012/chart" uri="{02D57815-91ED-43cb-92C2-25804820EDAC}">
                        <c15:formulaRef>
                          <c15:sqref>('II. All Detail'!$C$17,'II. All Detail'!$F$17,'II. All Detail'!$I$17,'II. All Detail'!$L$17,'II. All Detail'!$S$17,'II. All Detail'!$V$17,'II. All Detail'!$Y$17,'II. All Detail'!$AB$17,'II. All Detail'!$AI$17,'II. All Detail'!$AL$17,'II. All Detail'!$AO$17,'II. All Detail'!$AR$17,'II. All Detail'!$AY$17,'II. All Detail'!$BB$17,'II. All Detail'!$BE$17,'II. All Detail'!$BH$17)</c15:sqref>
                        </c15:formulaRef>
                      </c:ext>
                    </c:extLst>
                    <c:numCache>
                      <c:formatCode>_(* #,##0_);_(* \(#,##0\);_(* "-"??_);_(@_)</c:formatCode>
                      <c:ptCount val="16"/>
                    </c:numCache>
                  </c:numRef>
                </c:val>
                <c:extLst xmlns:c15="http://schemas.microsoft.com/office/drawing/2012/chart">
                  <c:ext xmlns:c16="http://schemas.microsoft.com/office/drawing/2014/chart" uri="{C3380CC4-5D6E-409C-BE32-E72D297353CC}">
                    <c16:uniqueId val="{0000000A-DD16-4771-A9E9-48F2AAACF0DD}"/>
                  </c:ext>
                </c:extLst>
              </c15:ser>
            </c15:filteredBarSeries>
            <c15:filteredBarSeries>
              <c15:ser>
                <c:idx val="11"/>
                <c:order val="11"/>
                <c:tx>
                  <c:strRef>
                    <c:extLst xmlns:c15="http://schemas.microsoft.com/office/drawing/2012/chart">
                      <c:ext xmlns:c15="http://schemas.microsoft.com/office/drawing/2012/chart" uri="{02D57815-91ED-43cb-92C2-25804820EDAC}">
                        <c15:formulaRef>
                          <c15:sqref>'II. All Detail'!$B$18</c15:sqref>
                        </c15:formulaRef>
                      </c:ext>
                    </c:extLst>
                    <c:strCache>
                      <c:ptCount val="1"/>
                      <c:pt idx="0">
                        <c:v>Visits for Outpatient BH Services with a Non-BH Practitioner</c:v>
                      </c:pt>
                    </c:strCache>
                  </c:strRef>
                </c:tx>
                <c:spPr>
                  <a:solidFill>
                    <a:schemeClr val="accent5">
                      <a:lumMod val="80000"/>
                    </a:schemeClr>
                  </a:solidFill>
                  <a:ln>
                    <a:noFill/>
                  </a:ln>
                  <a:effectLst/>
                </c:spPr>
                <c:invertIfNegative val="0"/>
                <c:cat>
                  <c:strRef>
                    <c:extLst xmlns:c15="http://schemas.microsoft.com/office/drawing/2012/chart">
                      <c:ext xmlns:c15="http://schemas.microsoft.com/office/drawing/2012/chart" uri="{02D57815-91ED-43cb-92C2-25804820EDAC}">
                        <c15:formulaRef>
                          <c15:sqref>('II. All Detail'!$C$6,'II. All Detail'!$F$6,'II. All Detail'!$I$6,'II. All Detail'!$L$6,'II. All Detail'!$S$6,'II. All Detail'!$V$6,'II. All Detail'!$Y$6,'II. All Detail'!$AB$6,'II. All Detail'!$AI$6,'II. All Detail'!$AL$6,'II. All Detail'!$AO$6,'II. All Detail'!$AR$6,'II. All Detail'!$AY$6,'II. All Detail'!$BB$6,'II. All Detail'!$BE$6,'II. All Detail'!$BH$6)</c15:sqref>
                        </c15:formulaRef>
                      </c:ext>
                    </c:extLst>
                    <c:strCache>
                      <c:ptCount val="16"/>
                      <c:pt idx="0">
                        <c:v>2020Q1</c:v>
                      </c:pt>
                      <c:pt idx="1">
                        <c:v>2020Q2</c:v>
                      </c:pt>
                      <c:pt idx="2">
                        <c:v>2020Q3</c:v>
                      </c:pt>
                      <c:pt idx="3">
                        <c:v>2020Q4</c:v>
                      </c:pt>
                      <c:pt idx="4">
                        <c:v>2021Q1</c:v>
                      </c:pt>
                      <c:pt idx="5">
                        <c:v>2021Q2</c:v>
                      </c:pt>
                      <c:pt idx="6">
                        <c:v>2021Q3</c:v>
                      </c:pt>
                      <c:pt idx="7">
                        <c:v>2021Q4</c:v>
                      </c:pt>
                      <c:pt idx="8">
                        <c:v>2022Q1</c:v>
                      </c:pt>
                      <c:pt idx="9">
                        <c:v>2022Q2</c:v>
                      </c:pt>
                      <c:pt idx="10">
                        <c:v>2022Q3</c:v>
                      </c:pt>
                      <c:pt idx="11">
                        <c:v>2022Q4</c:v>
                      </c:pt>
                      <c:pt idx="12">
                        <c:v>2023Q1</c:v>
                      </c:pt>
                      <c:pt idx="13">
                        <c:v>2023Q2</c:v>
                      </c:pt>
                      <c:pt idx="14">
                        <c:v>2023Q3</c:v>
                      </c:pt>
                      <c:pt idx="15">
                        <c:v>2023Q4</c:v>
                      </c:pt>
                    </c:strCache>
                  </c:strRef>
                </c:cat>
                <c:val>
                  <c:numRef>
                    <c:extLst xmlns:c15="http://schemas.microsoft.com/office/drawing/2012/chart">
                      <c:ext xmlns:c15="http://schemas.microsoft.com/office/drawing/2012/chart" uri="{02D57815-91ED-43cb-92C2-25804820EDAC}">
                        <c15:formulaRef>
                          <c15:sqref>('II. All Detail'!$C$18,'II. All Detail'!$F$18,'II. All Detail'!$I$18,'II. All Detail'!$L$18,'II. All Detail'!$S$18,'II. All Detail'!$V$18,'II. All Detail'!$Y$18,'II. All Detail'!$AB$18,'II. All Detail'!$AI$18,'II. All Detail'!$AL$18,'II. All Detail'!$AO$18,'II. All Detail'!$AR$18,'II. All Detail'!$AY$18,'II. All Detail'!$BB$18,'II. All Detail'!$BE$18,'II. All Detail'!$BH$18)</c15:sqref>
                        </c15:formulaRef>
                      </c:ext>
                    </c:extLst>
                    <c:numCache>
                      <c:formatCode>_(* #,##0_);_(* \(#,##0\);_(* "-"??_);_(@_)</c:formatCode>
                      <c:ptCount val="16"/>
                    </c:numCache>
                  </c:numRef>
                </c:val>
                <c:extLst xmlns:c15="http://schemas.microsoft.com/office/drawing/2012/chart">
                  <c:ext xmlns:c16="http://schemas.microsoft.com/office/drawing/2014/chart" uri="{C3380CC4-5D6E-409C-BE32-E72D297353CC}">
                    <c16:uniqueId val="{0000000B-DD16-4771-A9E9-48F2AAACF0DD}"/>
                  </c:ext>
                </c:extLst>
              </c15:ser>
            </c15:filteredBarSeries>
            <c15:filteredBarSeries>
              <c15:ser>
                <c:idx val="12"/>
                <c:order val="12"/>
                <c:tx>
                  <c:strRef>
                    <c:extLst xmlns:c15="http://schemas.microsoft.com/office/drawing/2012/chart">
                      <c:ext xmlns:c15="http://schemas.microsoft.com/office/drawing/2012/chart" uri="{02D57815-91ED-43cb-92C2-25804820EDAC}">
                        <c15:formulaRef>
                          <c15:sqref>'II. All Detail'!$B$19</c15:sqref>
                        </c15:formulaRef>
                      </c:ext>
                    </c:extLst>
                    <c:strCache>
                      <c:ptCount val="1"/>
                      <c:pt idx="0">
                        <c:v>Percentage of Visits for Outpatient BH Services with a BH Practitioner</c:v>
                      </c:pt>
                    </c:strCache>
                  </c:strRef>
                </c:tx>
                <c:spPr>
                  <a:solidFill>
                    <a:srgbClr val="00386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('II. All Detail'!$C$6,'II. All Detail'!$F$6,'II. All Detail'!$I$6,'II. All Detail'!$L$6,'II. All Detail'!$S$6,'II. All Detail'!$V$6,'II. All Detail'!$Y$6,'II. All Detail'!$AB$6,'II. All Detail'!$AI$6,'II. All Detail'!$AL$6,'II. All Detail'!$AO$6,'II. All Detail'!$AR$6,'II. All Detail'!$AY$6,'II. All Detail'!$BB$6,'II. All Detail'!$BE$6,'II. All Detail'!$BH$6)</c15:sqref>
                        </c15:formulaRef>
                      </c:ext>
                    </c:extLst>
                    <c:strCache>
                      <c:ptCount val="16"/>
                      <c:pt idx="0">
                        <c:v>2020Q1</c:v>
                      </c:pt>
                      <c:pt idx="1">
                        <c:v>2020Q2</c:v>
                      </c:pt>
                      <c:pt idx="2">
                        <c:v>2020Q3</c:v>
                      </c:pt>
                      <c:pt idx="3">
                        <c:v>2020Q4</c:v>
                      </c:pt>
                      <c:pt idx="4">
                        <c:v>2021Q1</c:v>
                      </c:pt>
                      <c:pt idx="5">
                        <c:v>2021Q2</c:v>
                      </c:pt>
                      <c:pt idx="6">
                        <c:v>2021Q3</c:v>
                      </c:pt>
                      <c:pt idx="7">
                        <c:v>2021Q4</c:v>
                      </c:pt>
                      <c:pt idx="8">
                        <c:v>2022Q1</c:v>
                      </c:pt>
                      <c:pt idx="9">
                        <c:v>2022Q2</c:v>
                      </c:pt>
                      <c:pt idx="10">
                        <c:v>2022Q3</c:v>
                      </c:pt>
                      <c:pt idx="11">
                        <c:v>2022Q4</c:v>
                      </c:pt>
                      <c:pt idx="12">
                        <c:v>2023Q1</c:v>
                      </c:pt>
                      <c:pt idx="13">
                        <c:v>2023Q2</c:v>
                      </c:pt>
                      <c:pt idx="14">
                        <c:v>2023Q3</c:v>
                      </c:pt>
                      <c:pt idx="15">
                        <c:v>2023Q4</c:v>
                      </c:pt>
                    </c:strCache>
                  </c:strRef>
                </c:cat>
                <c:val>
                  <c:numRef>
                    <c:extLst xmlns:c15="http://schemas.microsoft.com/office/drawing/2012/chart">
                      <c:ext xmlns:c15="http://schemas.microsoft.com/office/drawing/2012/chart" uri="{02D57815-91ED-43cb-92C2-25804820EDAC}">
                        <c15:formulaRef>
                          <c15:sqref>('II. All Detail'!$C$19,'II. All Detail'!$F$19,'II. All Detail'!$I$19,'II. All Detail'!$L$19,'II. All Detail'!$S$19,'II. All Detail'!$V$19,'II. All Detail'!$Y$19,'II. All Detail'!$AB$19,'II. All Detail'!$AI$19,'II. All Detail'!$AL$19,'II. All Detail'!$AO$19,'II. All Detail'!$AR$19,'II. All Detail'!$AY$19,'II. All Detail'!$BB$19,'II. All Detail'!$BE$19,'II. All Detail'!$BH$19)</c15:sqref>
                        </c15:formulaRef>
                      </c:ext>
                    </c:extLst>
                    <c:numCache>
                      <c:formatCode>0.0%</c:formatCode>
                      <c:ptCount val="1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numCache>
                  </c:numRef>
                </c:val>
                <c:extLst xmlns:c15="http://schemas.microsoft.com/office/drawing/2012/chart">
                  <c:ext xmlns:c16="http://schemas.microsoft.com/office/drawing/2014/chart" uri="{C3380CC4-5D6E-409C-BE32-E72D297353CC}">
                    <c16:uniqueId val="{0000000C-DD16-4771-A9E9-48F2AAACF0DD}"/>
                  </c:ext>
                </c:extLst>
              </c15:ser>
            </c15:filteredBarSeries>
            <c15:filteredBarSeries>
              <c15:ser>
                <c:idx val="13"/>
                <c:order val="13"/>
                <c:tx>
                  <c:strRef>
                    <c:extLst xmlns:c15="http://schemas.microsoft.com/office/drawing/2012/chart">
                      <c:ext xmlns:c15="http://schemas.microsoft.com/office/drawing/2012/chart" uri="{02D57815-91ED-43cb-92C2-25804820EDAC}">
                        <c15:formulaRef>
                          <c15:sqref>'II. All Detail'!$B$20</c15:sqref>
                        </c15:formulaRef>
                      </c:ext>
                    </c:extLst>
                    <c:strCache>
                      <c:ptCount val="1"/>
                      <c:pt idx="0">
                        <c:v>Percentage of Visits for Outpatient BH Services with a Non-BH Practitioner</c:v>
                      </c:pt>
                    </c:strCache>
                  </c:strRef>
                </c:tx>
                <c:spPr>
                  <a:solidFill>
                    <a:srgbClr val="00968F"/>
                  </a:solidFill>
                  <a:ln>
                    <a:noFill/>
                  </a:ln>
                  <a:effectLst/>
                </c:spPr>
                <c:invertIfNegative val="0"/>
                <c:dLbls>
                  <c:dLbl>
                    <c:idx val="0"/>
                    <c:layout>
                      <c:manualLayout>
                        <c:x val="-3.1478582597537589E-17"/>
                        <c:y val="-2.6595744680851064E-2"/>
                      </c:manualLayout>
                    </c:layout>
                    <c:showLegendKey val="0"/>
                    <c:showVal val="1"/>
                    <c:showCatName val="0"/>
                    <c:showSerName val="0"/>
                    <c:showPercent val="0"/>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0D-DD16-4771-A9E9-48F2AAACF0DD}"/>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('II. All Detail'!$C$6,'II. All Detail'!$F$6,'II. All Detail'!$I$6,'II. All Detail'!$L$6,'II. All Detail'!$S$6,'II. All Detail'!$V$6,'II. All Detail'!$Y$6,'II. All Detail'!$AB$6,'II. All Detail'!$AI$6,'II. All Detail'!$AL$6,'II. All Detail'!$AO$6,'II. All Detail'!$AR$6,'II. All Detail'!$AY$6,'II. All Detail'!$BB$6,'II. All Detail'!$BE$6,'II. All Detail'!$BH$6)</c15:sqref>
                        </c15:formulaRef>
                      </c:ext>
                    </c:extLst>
                    <c:strCache>
                      <c:ptCount val="16"/>
                      <c:pt idx="0">
                        <c:v>2020Q1</c:v>
                      </c:pt>
                      <c:pt idx="1">
                        <c:v>2020Q2</c:v>
                      </c:pt>
                      <c:pt idx="2">
                        <c:v>2020Q3</c:v>
                      </c:pt>
                      <c:pt idx="3">
                        <c:v>2020Q4</c:v>
                      </c:pt>
                      <c:pt idx="4">
                        <c:v>2021Q1</c:v>
                      </c:pt>
                      <c:pt idx="5">
                        <c:v>2021Q2</c:v>
                      </c:pt>
                      <c:pt idx="6">
                        <c:v>2021Q3</c:v>
                      </c:pt>
                      <c:pt idx="7">
                        <c:v>2021Q4</c:v>
                      </c:pt>
                      <c:pt idx="8">
                        <c:v>2022Q1</c:v>
                      </c:pt>
                      <c:pt idx="9">
                        <c:v>2022Q2</c:v>
                      </c:pt>
                      <c:pt idx="10">
                        <c:v>2022Q3</c:v>
                      </c:pt>
                      <c:pt idx="11">
                        <c:v>2022Q4</c:v>
                      </c:pt>
                      <c:pt idx="12">
                        <c:v>2023Q1</c:v>
                      </c:pt>
                      <c:pt idx="13">
                        <c:v>2023Q2</c:v>
                      </c:pt>
                      <c:pt idx="14">
                        <c:v>2023Q3</c:v>
                      </c:pt>
                      <c:pt idx="15">
                        <c:v>2023Q4</c:v>
                      </c:pt>
                    </c:strCache>
                  </c:strRef>
                </c:cat>
                <c:val>
                  <c:numRef>
                    <c:extLst xmlns:c15="http://schemas.microsoft.com/office/drawing/2012/chart">
                      <c:ext xmlns:c15="http://schemas.microsoft.com/office/drawing/2012/chart" uri="{02D57815-91ED-43cb-92C2-25804820EDAC}">
                        <c15:formulaRef>
                          <c15:sqref>('II. All Detail'!$C$20,'II. All Detail'!$F$20,'II. All Detail'!$I$20,'II. All Detail'!$L$20,'II. All Detail'!$S$20,'II. All Detail'!$V$20,'II. All Detail'!$Y$20,'II. All Detail'!$AB$20,'II. All Detail'!$AI$20,'II. All Detail'!$AL$20,'II. All Detail'!$AO$20,'II. All Detail'!$AR$20,'II. All Detail'!$AY$20,'II. All Detail'!$BB$20,'II. All Detail'!$BE$20,'II. All Detail'!$BH$20)</c15:sqref>
                        </c15:formulaRef>
                      </c:ext>
                    </c:extLst>
                    <c:numCache>
                      <c:formatCode>0.0%</c:formatCode>
                      <c:ptCount val="1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numCache>
                  </c:numRef>
                </c:val>
                <c:extLst xmlns:c15="http://schemas.microsoft.com/office/drawing/2012/chart">
                  <c:ext xmlns:c16="http://schemas.microsoft.com/office/drawing/2014/chart" uri="{C3380CC4-5D6E-409C-BE32-E72D297353CC}">
                    <c16:uniqueId val="{0000000E-DD16-4771-A9E9-48F2AAACF0DD}"/>
                  </c:ext>
                </c:extLst>
              </c15:ser>
            </c15:filteredBarSeries>
            <c15:filteredBarSeries>
              <c15:ser>
                <c:idx val="14"/>
                <c:order val="14"/>
                <c:tx>
                  <c:strRef>
                    <c:extLst xmlns:c15="http://schemas.microsoft.com/office/drawing/2012/chart">
                      <c:ext xmlns:c15="http://schemas.microsoft.com/office/drawing/2012/chart" uri="{02D57815-91ED-43cb-92C2-25804820EDAC}">
                        <c15:formulaRef>
                          <c15:sqref>'II. All Detail'!$B$21</c15:sqref>
                        </c15:formulaRef>
                      </c:ext>
                    </c:extLst>
                    <c:strCache>
                      <c:ptCount val="1"/>
                      <c:pt idx="0">
                        <c:v>Dollars / Claims</c:v>
                      </c:pt>
                    </c:strCache>
                  </c:strRef>
                </c:tx>
                <c:spPr>
                  <a:solidFill>
                    <a:schemeClr val="accent5">
                      <a:lumMod val="60000"/>
                      <a:lumOff val="40000"/>
                    </a:schemeClr>
                  </a:solidFill>
                  <a:ln>
                    <a:noFill/>
                  </a:ln>
                  <a:effectLst/>
                </c:spPr>
                <c:invertIfNegative val="0"/>
                <c:cat>
                  <c:strRef>
                    <c:extLst xmlns:c15="http://schemas.microsoft.com/office/drawing/2012/chart">
                      <c:ext xmlns:c15="http://schemas.microsoft.com/office/drawing/2012/chart" uri="{02D57815-91ED-43cb-92C2-25804820EDAC}">
                        <c15:formulaRef>
                          <c15:sqref>('II. All Detail'!$C$6,'II. All Detail'!$F$6,'II. All Detail'!$I$6,'II. All Detail'!$L$6,'II. All Detail'!$S$6,'II. All Detail'!$V$6,'II. All Detail'!$Y$6,'II. All Detail'!$AB$6,'II. All Detail'!$AI$6,'II. All Detail'!$AL$6,'II. All Detail'!$AO$6,'II. All Detail'!$AR$6,'II. All Detail'!$AY$6,'II. All Detail'!$BB$6,'II. All Detail'!$BE$6,'II. All Detail'!$BH$6)</c15:sqref>
                        </c15:formulaRef>
                      </c:ext>
                    </c:extLst>
                    <c:strCache>
                      <c:ptCount val="16"/>
                      <c:pt idx="0">
                        <c:v>2020Q1</c:v>
                      </c:pt>
                      <c:pt idx="1">
                        <c:v>2020Q2</c:v>
                      </c:pt>
                      <c:pt idx="2">
                        <c:v>2020Q3</c:v>
                      </c:pt>
                      <c:pt idx="3">
                        <c:v>2020Q4</c:v>
                      </c:pt>
                      <c:pt idx="4">
                        <c:v>2021Q1</c:v>
                      </c:pt>
                      <c:pt idx="5">
                        <c:v>2021Q2</c:v>
                      </c:pt>
                      <c:pt idx="6">
                        <c:v>2021Q3</c:v>
                      </c:pt>
                      <c:pt idx="7">
                        <c:v>2021Q4</c:v>
                      </c:pt>
                      <c:pt idx="8">
                        <c:v>2022Q1</c:v>
                      </c:pt>
                      <c:pt idx="9">
                        <c:v>2022Q2</c:v>
                      </c:pt>
                      <c:pt idx="10">
                        <c:v>2022Q3</c:v>
                      </c:pt>
                      <c:pt idx="11">
                        <c:v>2022Q4</c:v>
                      </c:pt>
                      <c:pt idx="12">
                        <c:v>2023Q1</c:v>
                      </c:pt>
                      <c:pt idx="13">
                        <c:v>2023Q2</c:v>
                      </c:pt>
                      <c:pt idx="14">
                        <c:v>2023Q3</c:v>
                      </c:pt>
                      <c:pt idx="15">
                        <c:v>2023Q4</c:v>
                      </c:pt>
                    </c:strCache>
                  </c:strRef>
                </c:cat>
                <c:val>
                  <c:numRef>
                    <c:extLst xmlns:c15="http://schemas.microsoft.com/office/drawing/2012/chart">
                      <c:ext xmlns:c15="http://schemas.microsoft.com/office/drawing/2012/chart" uri="{02D57815-91ED-43cb-92C2-25804820EDAC}">
                        <c15:formulaRef>
                          <c15:sqref>('II. All Detail'!$C$21,'II. All Detail'!$F$21,'II. All Detail'!$I$21,'II. All Detail'!$L$21,'II. All Detail'!$S$21,'II. All Detail'!$V$21,'II. All Detail'!$Y$21,'II. All Detail'!$AB$21,'II. All Detail'!$AI$21,'II. All Detail'!$AL$21,'II. All Detail'!$AO$21,'II. All Detail'!$AR$21,'II. All Detail'!$AY$21,'II. All Detail'!$BB$21,'II. All Detail'!$BE$21,'II. All Detail'!$BH$21)</c15:sqref>
                        </c15:formulaRef>
                      </c:ext>
                    </c:extLst>
                    <c:numCache>
                      <c:formatCode>General</c:formatCode>
                      <c:ptCount val="16"/>
                    </c:numCache>
                  </c:numRef>
                </c:val>
                <c:extLst xmlns:c15="http://schemas.microsoft.com/office/drawing/2012/chart">
                  <c:ext xmlns:c16="http://schemas.microsoft.com/office/drawing/2014/chart" uri="{C3380CC4-5D6E-409C-BE32-E72D297353CC}">
                    <c16:uniqueId val="{0000000F-DD16-4771-A9E9-48F2AAACF0DD}"/>
                  </c:ext>
                </c:extLst>
              </c15:ser>
            </c15:filteredBarSeries>
            <c15:filteredBarSeries>
              <c15:ser>
                <c:idx val="15"/>
                <c:order val="15"/>
                <c:tx>
                  <c:strRef>
                    <c:extLst xmlns:c15="http://schemas.microsoft.com/office/drawing/2012/chart">
                      <c:ext xmlns:c15="http://schemas.microsoft.com/office/drawing/2012/chart" uri="{02D57815-91ED-43cb-92C2-25804820EDAC}">
                        <c15:formulaRef>
                          <c15:sqref>'II. All Detail'!$B$22</c15:sqref>
                        </c15:formulaRef>
                      </c:ext>
                    </c:extLst>
                    <c:strCache>
                      <c:ptCount val="1"/>
                      <c:pt idx="0">
                        <c:v>Paid Claims for Visits for Outpatient BH Services with a BH Practitioner</c:v>
                      </c:pt>
                    </c:strCache>
                  </c:strRef>
                </c:tx>
                <c:spPr>
                  <a:solidFill>
                    <a:schemeClr val="accent1">
                      <a:lumMod val="50000"/>
                    </a:schemeClr>
                  </a:solidFill>
                  <a:ln>
                    <a:noFill/>
                  </a:ln>
                  <a:effectLst/>
                </c:spPr>
                <c:invertIfNegative val="0"/>
                <c:cat>
                  <c:strRef>
                    <c:extLst xmlns:c15="http://schemas.microsoft.com/office/drawing/2012/chart">
                      <c:ext xmlns:c15="http://schemas.microsoft.com/office/drawing/2012/chart" uri="{02D57815-91ED-43cb-92C2-25804820EDAC}">
                        <c15:formulaRef>
                          <c15:sqref>('II. All Detail'!$C$6,'II. All Detail'!$F$6,'II. All Detail'!$I$6,'II. All Detail'!$L$6,'II. All Detail'!$S$6,'II. All Detail'!$V$6,'II. All Detail'!$Y$6,'II. All Detail'!$AB$6,'II. All Detail'!$AI$6,'II. All Detail'!$AL$6,'II. All Detail'!$AO$6,'II. All Detail'!$AR$6,'II. All Detail'!$AY$6,'II. All Detail'!$BB$6,'II. All Detail'!$BE$6,'II. All Detail'!$BH$6)</c15:sqref>
                        </c15:formulaRef>
                      </c:ext>
                    </c:extLst>
                    <c:strCache>
                      <c:ptCount val="16"/>
                      <c:pt idx="0">
                        <c:v>2020Q1</c:v>
                      </c:pt>
                      <c:pt idx="1">
                        <c:v>2020Q2</c:v>
                      </c:pt>
                      <c:pt idx="2">
                        <c:v>2020Q3</c:v>
                      </c:pt>
                      <c:pt idx="3">
                        <c:v>2020Q4</c:v>
                      </c:pt>
                      <c:pt idx="4">
                        <c:v>2021Q1</c:v>
                      </c:pt>
                      <c:pt idx="5">
                        <c:v>2021Q2</c:v>
                      </c:pt>
                      <c:pt idx="6">
                        <c:v>2021Q3</c:v>
                      </c:pt>
                      <c:pt idx="7">
                        <c:v>2021Q4</c:v>
                      </c:pt>
                      <c:pt idx="8">
                        <c:v>2022Q1</c:v>
                      </c:pt>
                      <c:pt idx="9">
                        <c:v>2022Q2</c:v>
                      </c:pt>
                      <c:pt idx="10">
                        <c:v>2022Q3</c:v>
                      </c:pt>
                      <c:pt idx="11">
                        <c:v>2022Q4</c:v>
                      </c:pt>
                      <c:pt idx="12">
                        <c:v>2023Q1</c:v>
                      </c:pt>
                      <c:pt idx="13">
                        <c:v>2023Q2</c:v>
                      </c:pt>
                      <c:pt idx="14">
                        <c:v>2023Q3</c:v>
                      </c:pt>
                      <c:pt idx="15">
                        <c:v>2023Q4</c:v>
                      </c:pt>
                    </c:strCache>
                  </c:strRef>
                </c:cat>
                <c:val>
                  <c:numRef>
                    <c:extLst xmlns:c15="http://schemas.microsoft.com/office/drawing/2012/chart">
                      <c:ext xmlns:c15="http://schemas.microsoft.com/office/drawing/2012/chart" uri="{02D57815-91ED-43cb-92C2-25804820EDAC}">
                        <c15:formulaRef>
                          <c15:sqref>('II. All Detail'!$C$22,'II. All Detail'!$F$22,'II. All Detail'!$I$22,'II. All Detail'!$L$22,'II. All Detail'!$S$22,'II. All Detail'!$V$22,'II. All Detail'!$Y$22,'II. All Detail'!$AB$22,'II. All Detail'!$AI$22,'II. All Detail'!$AL$22,'II. All Detail'!$AO$22,'II. All Detail'!$AR$22,'II. All Detail'!$AY$22,'II. All Detail'!$BB$22,'II. All Detail'!$BE$22,'II. All Detail'!$BH$22)</c15:sqref>
                        </c15:formulaRef>
                      </c:ext>
                    </c:extLst>
                    <c:numCache>
                      <c:formatCode>_("$"* #,##0_);_("$"* \(#,##0\);_("$"* "-"??_);_(@_)</c:formatCode>
                      <c:ptCount val="16"/>
                    </c:numCache>
                  </c:numRef>
                </c:val>
                <c:extLst xmlns:c15="http://schemas.microsoft.com/office/drawing/2012/chart">
                  <c:ext xmlns:c16="http://schemas.microsoft.com/office/drawing/2014/chart" uri="{C3380CC4-5D6E-409C-BE32-E72D297353CC}">
                    <c16:uniqueId val="{00000010-DD16-4771-A9E9-48F2AAACF0DD}"/>
                  </c:ext>
                </c:extLst>
              </c15:ser>
            </c15:filteredBarSeries>
            <c15:filteredBarSeries>
              <c15:ser>
                <c:idx val="16"/>
                <c:order val="16"/>
                <c:tx>
                  <c:strRef>
                    <c:extLst xmlns:c15="http://schemas.microsoft.com/office/drawing/2012/chart">
                      <c:ext xmlns:c15="http://schemas.microsoft.com/office/drawing/2012/chart" uri="{02D57815-91ED-43cb-92C2-25804820EDAC}">
                        <c15:formulaRef>
                          <c15:sqref>'II. All Detail'!$B$23</c15:sqref>
                        </c15:formulaRef>
                      </c:ext>
                    </c:extLst>
                    <c:strCache>
                      <c:ptCount val="1"/>
                      <c:pt idx="0">
                        <c:v>Paid Claims for Visits for Outpatient BH Services with a Non-BH Practitioner</c:v>
                      </c:pt>
                    </c:strCache>
                  </c:strRef>
                </c:tx>
                <c:spPr>
                  <a:solidFill>
                    <a:schemeClr val="accent3">
                      <a:lumMod val="50000"/>
                    </a:schemeClr>
                  </a:solidFill>
                  <a:ln>
                    <a:noFill/>
                  </a:ln>
                  <a:effectLst/>
                </c:spPr>
                <c:invertIfNegative val="0"/>
                <c:cat>
                  <c:strRef>
                    <c:extLst xmlns:c15="http://schemas.microsoft.com/office/drawing/2012/chart">
                      <c:ext xmlns:c15="http://schemas.microsoft.com/office/drawing/2012/chart" uri="{02D57815-91ED-43cb-92C2-25804820EDAC}">
                        <c15:formulaRef>
                          <c15:sqref>('II. All Detail'!$C$6,'II. All Detail'!$F$6,'II. All Detail'!$I$6,'II. All Detail'!$L$6,'II. All Detail'!$S$6,'II. All Detail'!$V$6,'II. All Detail'!$Y$6,'II. All Detail'!$AB$6,'II. All Detail'!$AI$6,'II. All Detail'!$AL$6,'II. All Detail'!$AO$6,'II. All Detail'!$AR$6,'II. All Detail'!$AY$6,'II. All Detail'!$BB$6,'II. All Detail'!$BE$6,'II. All Detail'!$BH$6)</c15:sqref>
                        </c15:formulaRef>
                      </c:ext>
                    </c:extLst>
                    <c:strCache>
                      <c:ptCount val="16"/>
                      <c:pt idx="0">
                        <c:v>2020Q1</c:v>
                      </c:pt>
                      <c:pt idx="1">
                        <c:v>2020Q2</c:v>
                      </c:pt>
                      <c:pt idx="2">
                        <c:v>2020Q3</c:v>
                      </c:pt>
                      <c:pt idx="3">
                        <c:v>2020Q4</c:v>
                      </c:pt>
                      <c:pt idx="4">
                        <c:v>2021Q1</c:v>
                      </c:pt>
                      <c:pt idx="5">
                        <c:v>2021Q2</c:v>
                      </c:pt>
                      <c:pt idx="6">
                        <c:v>2021Q3</c:v>
                      </c:pt>
                      <c:pt idx="7">
                        <c:v>2021Q4</c:v>
                      </c:pt>
                      <c:pt idx="8">
                        <c:v>2022Q1</c:v>
                      </c:pt>
                      <c:pt idx="9">
                        <c:v>2022Q2</c:v>
                      </c:pt>
                      <c:pt idx="10">
                        <c:v>2022Q3</c:v>
                      </c:pt>
                      <c:pt idx="11">
                        <c:v>2022Q4</c:v>
                      </c:pt>
                      <c:pt idx="12">
                        <c:v>2023Q1</c:v>
                      </c:pt>
                      <c:pt idx="13">
                        <c:v>2023Q2</c:v>
                      </c:pt>
                      <c:pt idx="14">
                        <c:v>2023Q3</c:v>
                      </c:pt>
                      <c:pt idx="15">
                        <c:v>2023Q4</c:v>
                      </c:pt>
                    </c:strCache>
                  </c:strRef>
                </c:cat>
                <c:val>
                  <c:numRef>
                    <c:extLst xmlns:c15="http://schemas.microsoft.com/office/drawing/2012/chart">
                      <c:ext xmlns:c15="http://schemas.microsoft.com/office/drawing/2012/chart" uri="{02D57815-91ED-43cb-92C2-25804820EDAC}">
                        <c15:formulaRef>
                          <c15:sqref>('II. All Detail'!$C$23,'II. All Detail'!$F$23,'II. All Detail'!$I$23,'II. All Detail'!$L$23,'II. All Detail'!$S$23,'II. All Detail'!$V$23,'II. All Detail'!$Y$23,'II. All Detail'!$AB$23,'II. All Detail'!$AI$23,'II. All Detail'!$AL$23,'II. All Detail'!$AO$23,'II. All Detail'!$AR$23,'II. All Detail'!$AY$23,'II. All Detail'!$BB$23,'II. All Detail'!$BE$23,'II. All Detail'!$BH$23)</c15:sqref>
                        </c15:formulaRef>
                      </c:ext>
                    </c:extLst>
                    <c:numCache>
                      <c:formatCode>_("$"* #,##0_);_("$"* \(#,##0\);_("$"* "-"??_);_(@_)</c:formatCode>
                      <c:ptCount val="16"/>
                    </c:numCache>
                  </c:numRef>
                </c:val>
                <c:extLst xmlns:c15="http://schemas.microsoft.com/office/drawing/2012/chart">
                  <c:ext xmlns:c16="http://schemas.microsoft.com/office/drawing/2014/chart" uri="{C3380CC4-5D6E-409C-BE32-E72D297353CC}">
                    <c16:uniqueId val="{00000011-DD16-4771-A9E9-48F2AAACF0DD}"/>
                  </c:ext>
                </c:extLst>
              </c15:ser>
            </c15:filteredBarSeries>
            <c15:filteredBarSeries>
              <c15:ser>
                <c:idx val="17"/>
                <c:order val="17"/>
                <c:tx>
                  <c:strRef>
                    <c:extLst xmlns:c15="http://schemas.microsoft.com/office/drawing/2012/chart">
                      <c:ext xmlns:c15="http://schemas.microsoft.com/office/drawing/2012/chart" uri="{02D57815-91ED-43cb-92C2-25804820EDAC}">
                        <c15:formulaRef>
                          <c15:sqref>'II. All Detail'!$B$24</c15:sqref>
                        </c15:formulaRef>
                      </c:ext>
                    </c:extLst>
                    <c:strCache>
                      <c:ptCount val="1"/>
                      <c:pt idx="0">
                        <c:v>Percent of Members with a Visit for Outpatient BH Services</c:v>
                      </c:pt>
                    </c:strCache>
                  </c:strRef>
                </c:tx>
                <c:spPr>
                  <a:solidFill>
                    <a:schemeClr val="accent5">
                      <a:lumMod val="50000"/>
                    </a:schemeClr>
                  </a:solidFill>
                  <a:ln>
                    <a:noFill/>
                  </a:ln>
                  <a:effectLst/>
                </c:spPr>
                <c:invertIfNegative val="0"/>
                <c:cat>
                  <c:strRef>
                    <c:extLst xmlns:c15="http://schemas.microsoft.com/office/drawing/2012/chart">
                      <c:ext xmlns:c15="http://schemas.microsoft.com/office/drawing/2012/chart" uri="{02D57815-91ED-43cb-92C2-25804820EDAC}">
                        <c15:formulaRef>
                          <c15:sqref>('II. All Detail'!$C$6,'II. All Detail'!$F$6,'II. All Detail'!$I$6,'II. All Detail'!$L$6,'II. All Detail'!$S$6,'II. All Detail'!$V$6,'II. All Detail'!$Y$6,'II. All Detail'!$AB$6,'II. All Detail'!$AI$6,'II. All Detail'!$AL$6,'II. All Detail'!$AO$6,'II. All Detail'!$AR$6,'II. All Detail'!$AY$6,'II. All Detail'!$BB$6,'II. All Detail'!$BE$6,'II. All Detail'!$BH$6)</c15:sqref>
                        </c15:formulaRef>
                      </c:ext>
                    </c:extLst>
                    <c:strCache>
                      <c:ptCount val="16"/>
                      <c:pt idx="0">
                        <c:v>2020Q1</c:v>
                      </c:pt>
                      <c:pt idx="1">
                        <c:v>2020Q2</c:v>
                      </c:pt>
                      <c:pt idx="2">
                        <c:v>2020Q3</c:v>
                      </c:pt>
                      <c:pt idx="3">
                        <c:v>2020Q4</c:v>
                      </c:pt>
                      <c:pt idx="4">
                        <c:v>2021Q1</c:v>
                      </c:pt>
                      <c:pt idx="5">
                        <c:v>2021Q2</c:v>
                      </c:pt>
                      <c:pt idx="6">
                        <c:v>2021Q3</c:v>
                      </c:pt>
                      <c:pt idx="7">
                        <c:v>2021Q4</c:v>
                      </c:pt>
                      <c:pt idx="8">
                        <c:v>2022Q1</c:v>
                      </c:pt>
                      <c:pt idx="9">
                        <c:v>2022Q2</c:v>
                      </c:pt>
                      <c:pt idx="10">
                        <c:v>2022Q3</c:v>
                      </c:pt>
                      <c:pt idx="11">
                        <c:v>2022Q4</c:v>
                      </c:pt>
                      <c:pt idx="12">
                        <c:v>2023Q1</c:v>
                      </c:pt>
                      <c:pt idx="13">
                        <c:v>2023Q2</c:v>
                      </c:pt>
                      <c:pt idx="14">
                        <c:v>2023Q3</c:v>
                      </c:pt>
                      <c:pt idx="15">
                        <c:v>2023Q4</c:v>
                      </c:pt>
                    </c:strCache>
                  </c:strRef>
                </c:cat>
                <c:val>
                  <c:numRef>
                    <c:extLst xmlns:c15="http://schemas.microsoft.com/office/drawing/2012/chart">
                      <c:ext xmlns:c15="http://schemas.microsoft.com/office/drawing/2012/chart" uri="{02D57815-91ED-43cb-92C2-25804820EDAC}">
                        <c15:formulaRef>
                          <c15:sqref>('II. All Detail'!$C$24,'II. All Detail'!$F$24,'II. All Detail'!$I$24,'II. All Detail'!$L$24,'II. All Detail'!$S$24,'II. All Detail'!$V$24,'II. All Detail'!$Y$24,'II. All Detail'!$AB$24,'II. All Detail'!$AI$24,'II. All Detail'!$AL$24,'II. All Detail'!$AO$24,'II. All Detail'!$AR$24,'II. All Detail'!$AY$24,'II. All Detail'!$BB$24,'II. All Detail'!$BE$24,'II. All Detail'!$BH$24)</c15:sqref>
                        </c15:formulaRef>
                      </c:ext>
                    </c:extLst>
                    <c:numCache>
                      <c:formatCode>0.0%</c:formatCode>
                      <c:ptCount val="1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numCache>
                  </c:numRef>
                </c:val>
                <c:extLst xmlns:c15="http://schemas.microsoft.com/office/drawing/2012/chart">
                  <c:ext xmlns:c16="http://schemas.microsoft.com/office/drawing/2014/chart" uri="{C3380CC4-5D6E-409C-BE32-E72D297353CC}">
                    <c16:uniqueId val="{00000012-DD16-4771-A9E9-48F2AAACF0DD}"/>
                  </c:ext>
                </c:extLst>
              </c15:ser>
            </c15:filteredBarSeries>
            <c15:filteredBarSeries>
              <c15:ser>
                <c:idx val="18"/>
                <c:order val="18"/>
                <c:tx>
                  <c:strRef>
                    <c:extLst xmlns:c15="http://schemas.microsoft.com/office/drawing/2012/chart">
                      <c:ext xmlns:c15="http://schemas.microsoft.com/office/drawing/2012/chart" uri="{02D57815-91ED-43cb-92C2-25804820EDAC}">
                        <c15:formulaRef>
                          <c15:sqref>'II. All Detail'!$B$25</c15:sqref>
                        </c15:formulaRef>
                      </c:ext>
                    </c:extLst>
                    <c:strCache>
                      <c:ptCount val="1"/>
                      <c:pt idx="0">
                        <c:v>Summary</c:v>
                      </c:pt>
                    </c:strCache>
                  </c:strRef>
                </c:tx>
                <c:spPr>
                  <a:solidFill>
                    <a:schemeClr val="accent1">
                      <a:lumMod val="70000"/>
                      <a:lumOff val="30000"/>
                    </a:schemeClr>
                  </a:solidFill>
                  <a:ln>
                    <a:noFill/>
                  </a:ln>
                  <a:effectLst/>
                </c:spPr>
                <c:invertIfNegative val="0"/>
                <c:cat>
                  <c:strRef>
                    <c:extLst xmlns:c15="http://schemas.microsoft.com/office/drawing/2012/chart">
                      <c:ext xmlns:c15="http://schemas.microsoft.com/office/drawing/2012/chart" uri="{02D57815-91ED-43cb-92C2-25804820EDAC}">
                        <c15:formulaRef>
                          <c15:sqref>('II. All Detail'!$C$6,'II. All Detail'!$F$6,'II. All Detail'!$I$6,'II. All Detail'!$L$6,'II. All Detail'!$S$6,'II. All Detail'!$V$6,'II. All Detail'!$Y$6,'II. All Detail'!$AB$6,'II. All Detail'!$AI$6,'II. All Detail'!$AL$6,'II. All Detail'!$AO$6,'II. All Detail'!$AR$6,'II. All Detail'!$AY$6,'II. All Detail'!$BB$6,'II. All Detail'!$BE$6,'II. All Detail'!$BH$6)</c15:sqref>
                        </c15:formulaRef>
                      </c:ext>
                    </c:extLst>
                    <c:strCache>
                      <c:ptCount val="16"/>
                      <c:pt idx="0">
                        <c:v>2020Q1</c:v>
                      </c:pt>
                      <c:pt idx="1">
                        <c:v>2020Q2</c:v>
                      </c:pt>
                      <c:pt idx="2">
                        <c:v>2020Q3</c:v>
                      </c:pt>
                      <c:pt idx="3">
                        <c:v>2020Q4</c:v>
                      </c:pt>
                      <c:pt idx="4">
                        <c:v>2021Q1</c:v>
                      </c:pt>
                      <c:pt idx="5">
                        <c:v>2021Q2</c:v>
                      </c:pt>
                      <c:pt idx="6">
                        <c:v>2021Q3</c:v>
                      </c:pt>
                      <c:pt idx="7">
                        <c:v>2021Q4</c:v>
                      </c:pt>
                      <c:pt idx="8">
                        <c:v>2022Q1</c:v>
                      </c:pt>
                      <c:pt idx="9">
                        <c:v>2022Q2</c:v>
                      </c:pt>
                      <c:pt idx="10">
                        <c:v>2022Q3</c:v>
                      </c:pt>
                      <c:pt idx="11">
                        <c:v>2022Q4</c:v>
                      </c:pt>
                      <c:pt idx="12">
                        <c:v>2023Q1</c:v>
                      </c:pt>
                      <c:pt idx="13">
                        <c:v>2023Q2</c:v>
                      </c:pt>
                      <c:pt idx="14">
                        <c:v>2023Q3</c:v>
                      </c:pt>
                      <c:pt idx="15">
                        <c:v>2023Q4</c:v>
                      </c:pt>
                    </c:strCache>
                  </c:strRef>
                </c:cat>
                <c:val>
                  <c:numRef>
                    <c:extLst xmlns:c15="http://schemas.microsoft.com/office/drawing/2012/chart">
                      <c:ext xmlns:c15="http://schemas.microsoft.com/office/drawing/2012/chart" uri="{02D57815-91ED-43cb-92C2-25804820EDAC}">
                        <c15:formulaRef>
                          <c15:sqref>('II. All Detail'!$C$25,'II. All Detail'!$F$25,'II. All Detail'!$I$25,'II. All Detail'!$L$25,'II. All Detail'!$S$25,'II. All Detail'!$V$25,'II. All Detail'!$Y$25,'II. All Detail'!$AB$25,'II. All Detail'!$AI$25,'II. All Detail'!$AL$25,'II. All Detail'!$AO$25,'II. All Detail'!$AR$25,'II. All Detail'!$AY$25,'II. All Detail'!$BB$25,'II. All Detail'!$BE$25,'II. All Detail'!$BH$25)</c15:sqref>
                        </c15:formulaRef>
                      </c:ext>
                    </c:extLst>
                    <c:numCache>
                      <c:formatCode>General</c:formatCode>
                      <c:ptCount val="16"/>
                    </c:numCache>
                  </c:numRef>
                </c:val>
                <c:extLst xmlns:c15="http://schemas.microsoft.com/office/drawing/2012/chart">
                  <c:ext xmlns:c16="http://schemas.microsoft.com/office/drawing/2014/chart" uri="{C3380CC4-5D6E-409C-BE32-E72D297353CC}">
                    <c16:uniqueId val="{00000000-0E6A-4AF4-BE04-9D6B17CCA60A}"/>
                  </c:ext>
                </c:extLst>
              </c15:ser>
            </c15:filteredBarSeries>
            <c15:filteredBarSeries>
              <c15:ser>
                <c:idx val="19"/>
                <c:order val="19"/>
                <c:tx>
                  <c:strRef>
                    <c:extLst xmlns:c15="http://schemas.microsoft.com/office/drawing/2012/chart">
                      <c:ext xmlns:c15="http://schemas.microsoft.com/office/drawing/2012/chart" uri="{02D57815-91ED-43cb-92C2-25804820EDAC}">
                        <c15:formulaRef>
                          <c15:sqref>'II. All Detail'!$B$26</c15:sqref>
                        </c15:formulaRef>
                      </c:ext>
                    </c:extLst>
                    <c:strCache>
                      <c:ptCount val="1"/>
                      <c:pt idx="0">
                        <c:v>Percentage of Members with a BH Visit with a BH Practitioner</c:v>
                      </c:pt>
                    </c:strCache>
                  </c:strRef>
                </c:tx>
                <c:spPr>
                  <a:solidFill>
                    <a:schemeClr val="accent3">
                      <a:lumMod val="70000"/>
                      <a:lumOff val="30000"/>
                    </a:schemeClr>
                  </a:solidFill>
                  <a:ln>
                    <a:noFill/>
                  </a:ln>
                  <a:effectLst/>
                </c:spPr>
                <c:invertIfNegative val="0"/>
                <c:cat>
                  <c:strRef>
                    <c:extLst xmlns:c15="http://schemas.microsoft.com/office/drawing/2012/chart">
                      <c:ext xmlns:c15="http://schemas.microsoft.com/office/drawing/2012/chart" uri="{02D57815-91ED-43cb-92C2-25804820EDAC}">
                        <c15:formulaRef>
                          <c15:sqref>('II. All Detail'!$C$6,'II. All Detail'!$F$6,'II. All Detail'!$I$6,'II. All Detail'!$L$6,'II. All Detail'!$S$6,'II. All Detail'!$V$6,'II. All Detail'!$Y$6,'II. All Detail'!$AB$6,'II. All Detail'!$AI$6,'II. All Detail'!$AL$6,'II. All Detail'!$AO$6,'II. All Detail'!$AR$6,'II. All Detail'!$AY$6,'II. All Detail'!$BB$6,'II. All Detail'!$BE$6,'II. All Detail'!$BH$6)</c15:sqref>
                        </c15:formulaRef>
                      </c:ext>
                    </c:extLst>
                    <c:strCache>
                      <c:ptCount val="16"/>
                      <c:pt idx="0">
                        <c:v>2020Q1</c:v>
                      </c:pt>
                      <c:pt idx="1">
                        <c:v>2020Q2</c:v>
                      </c:pt>
                      <c:pt idx="2">
                        <c:v>2020Q3</c:v>
                      </c:pt>
                      <c:pt idx="3">
                        <c:v>2020Q4</c:v>
                      </c:pt>
                      <c:pt idx="4">
                        <c:v>2021Q1</c:v>
                      </c:pt>
                      <c:pt idx="5">
                        <c:v>2021Q2</c:v>
                      </c:pt>
                      <c:pt idx="6">
                        <c:v>2021Q3</c:v>
                      </c:pt>
                      <c:pt idx="7">
                        <c:v>2021Q4</c:v>
                      </c:pt>
                      <c:pt idx="8">
                        <c:v>2022Q1</c:v>
                      </c:pt>
                      <c:pt idx="9">
                        <c:v>2022Q2</c:v>
                      </c:pt>
                      <c:pt idx="10">
                        <c:v>2022Q3</c:v>
                      </c:pt>
                      <c:pt idx="11">
                        <c:v>2022Q4</c:v>
                      </c:pt>
                      <c:pt idx="12">
                        <c:v>2023Q1</c:v>
                      </c:pt>
                      <c:pt idx="13">
                        <c:v>2023Q2</c:v>
                      </c:pt>
                      <c:pt idx="14">
                        <c:v>2023Q3</c:v>
                      </c:pt>
                      <c:pt idx="15">
                        <c:v>2023Q4</c:v>
                      </c:pt>
                    </c:strCache>
                  </c:strRef>
                </c:cat>
                <c:val>
                  <c:numRef>
                    <c:extLst xmlns:c15="http://schemas.microsoft.com/office/drawing/2012/chart">
                      <c:ext xmlns:c15="http://schemas.microsoft.com/office/drawing/2012/chart" uri="{02D57815-91ED-43cb-92C2-25804820EDAC}">
                        <c15:formulaRef>
                          <c15:sqref>('II. All Detail'!$C$26,'II. All Detail'!$F$26,'II. All Detail'!$I$26,'II. All Detail'!$L$26,'II. All Detail'!$S$26,'II. All Detail'!$V$26,'II. All Detail'!$Y$26,'II. All Detail'!$AB$26,'II. All Detail'!$AI$26,'II. All Detail'!$AL$26,'II. All Detail'!$AO$26,'II. All Detail'!$AR$26,'II. All Detail'!$AY$26,'II. All Detail'!$BB$26,'II. All Detail'!$BE$26,'II. All Detail'!$BH$26)</c15:sqref>
                        </c15:formulaRef>
                      </c:ext>
                    </c:extLst>
                    <c:numCache>
                      <c:formatCode>0.0%</c:formatCode>
                      <c:ptCount val="1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numCache>
                  </c:numRef>
                </c:val>
                <c:extLst xmlns:c15="http://schemas.microsoft.com/office/drawing/2012/chart">
                  <c:ext xmlns:c16="http://schemas.microsoft.com/office/drawing/2014/chart" uri="{C3380CC4-5D6E-409C-BE32-E72D297353CC}">
                    <c16:uniqueId val="{00000001-0E6A-4AF4-BE04-9D6B17CCA60A}"/>
                  </c:ext>
                </c:extLst>
              </c15:ser>
            </c15:filteredBarSeries>
            <c15:filteredBarSeries>
              <c15:ser>
                <c:idx val="20"/>
                <c:order val="20"/>
                <c:tx>
                  <c:strRef>
                    <c:extLst xmlns:c15="http://schemas.microsoft.com/office/drawing/2012/chart">
                      <c:ext xmlns:c15="http://schemas.microsoft.com/office/drawing/2012/chart" uri="{02D57815-91ED-43cb-92C2-25804820EDAC}">
                        <c15:formulaRef>
                          <c15:sqref>'II. All Detail'!$B$27</c15:sqref>
                        </c15:formulaRef>
                      </c:ext>
                    </c:extLst>
                    <c:strCache>
                      <c:ptCount val="1"/>
                      <c:pt idx="0">
                        <c:v>Percentage of Members with a BH Visit with a Non-BH Practitioner</c:v>
                      </c:pt>
                    </c:strCache>
                  </c:strRef>
                </c:tx>
                <c:spPr>
                  <a:solidFill>
                    <a:schemeClr val="accent5">
                      <a:lumMod val="70000"/>
                      <a:lumOff val="30000"/>
                    </a:schemeClr>
                  </a:solidFill>
                  <a:ln>
                    <a:noFill/>
                  </a:ln>
                  <a:effectLst/>
                </c:spPr>
                <c:invertIfNegative val="0"/>
                <c:cat>
                  <c:strRef>
                    <c:extLst xmlns:c15="http://schemas.microsoft.com/office/drawing/2012/chart">
                      <c:ext xmlns:c15="http://schemas.microsoft.com/office/drawing/2012/chart" uri="{02D57815-91ED-43cb-92C2-25804820EDAC}">
                        <c15:formulaRef>
                          <c15:sqref>('II. All Detail'!$C$6,'II. All Detail'!$F$6,'II. All Detail'!$I$6,'II. All Detail'!$L$6,'II. All Detail'!$S$6,'II. All Detail'!$V$6,'II. All Detail'!$Y$6,'II. All Detail'!$AB$6,'II. All Detail'!$AI$6,'II. All Detail'!$AL$6,'II. All Detail'!$AO$6,'II. All Detail'!$AR$6,'II. All Detail'!$AY$6,'II. All Detail'!$BB$6,'II. All Detail'!$BE$6,'II. All Detail'!$BH$6)</c15:sqref>
                        </c15:formulaRef>
                      </c:ext>
                    </c:extLst>
                    <c:strCache>
                      <c:ptCount val="16"/>
                      <c:pt idx="0">
                        <c:v>2020Q1</c:v>
                      </c:pt>
                      <c:pt idx="1">
                        <c:v>2020Q2</c:v>
                      </c:pt>
                      <c:pt idx="2">
                        <c:v>2020Q3</c:v>
                      </c:pt>
                      <c:pt idx="3">
                        <c:v>2020Q4</c:v>
                      </c:pt>
                      <c:pt idx="4">
                        <c:v>2021Q1</c:v>
                      </c:pt>
                      <c:pt idx="5">
                        <c:v>2021Q2</c:v>
                      </c:pt>
                      <c:pt idx="6">
                        <c:v>2021Q3</c:v>
                      </c:pt>
                      <c:pt idx="7">
                        <c:v>2021Q4</c:v>
                      </c:pt>
                      <c:pt idx="8">
                        <c:v>2022Q1</c:v>
                      </c:pt>
                      <c:pt idx="9">
                        <c:v>2022Q2</c:v>
                      </c:pt>
                      <c:pt idx="10">
                        <c:v>2022Q3</c:v>
                      </c:pt>
                      <c:pt idx="11">
                        <c:v>2022Q4</c:v>
                      </c:pt>
                      <c:pt idx="12">
                        <c:v>2023Q1</c:v>
                      </c:pt>
                      <c:pt idx="13">
                        <c:v>2023Q2</c:v>
                      </c:pt>
                      <c:pt idx="14">
                        <c:v>2023Q3</c:v>
                      </c:pt>
                      <c:pt idx="15">
                        <c:v>2023Q4</c:v>
                      </c:pt>
                    </c:strCache>
                  </c:strRef>
                </c:cat>
                <c:val>
                  <c:numRef>
                    <c:extLst xmlns:c15="http://schemas.microsoft.com/office/drawing/2012/chart">
                      <c:ext xmlns:c15="http://schemas.microsoft.com/office/drawing/2012/chart" uri="{02D57815-91ED-43cb-92C2-25804820EDAC}">
                        <c15:formulaRef>
                          <c15:sqref>('II. All Detail'!$C$27,'II. All Detail'!$F$27,'II. All Detail'!$I$27,'II. All Detail'!$L$27,'II. All Detail'!$S$27,'II. All Detail'!$V$27,'II. All Detail'!$Y$27,'II. All Detail'!$AB$27,'II. All Detail'!$AI$27,'II. All Detail'!$AL$27,'II. All Detail'!$AO$27,'II. All Detail'!$AR$27,'II. All Detail'!$AY$27,'II. All Detail'!$BB$27,'II. All Detail'!$BE$27,'II. All Detail'!$BH$27)</c15:sqref>
                        </c15:formulaRef>
                      </c:ext>
                    </c:extLst>
                    <c:numCache>
                      <c:formatCode>0.0%</c:formatCode>
                      <c:ptCount val="1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numCache>
                  </c:numRef>
                </c:val>
                <c:extLst xmlns:c15="http://schemas.microsoft.com/office/drawing/2012/chart">
                  <c:ext xmlns:c16="http://schemas.microsoft.com/office/drawing/2014/chart" uri="{C3380CC4-5D6E-409C-BE32-E72D297353CC}">
                    <c16:uniqueId val="{00000002-0E6A-4AF4-BE04-9D6B17CCA60A}"/>
                  </c:ext>
                </c:extLst>
              </c15:ser>
            </c15:filteredBarSeries>
          </c:ext>
        </c:extLst>
      </c:barChart>
      <c:catAx>
        <c:axId val="841409512"/>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41416072"/>
        <c:crosses val="autoZero"/>
        <c:auto val="1"/>
        <c:lblAlgn val="ctr"/>
        <c:lblOffset val="100"/>
        <c:noMultiLvlLbl val="0"/>
      </c:catAx>
      <c:valAx>
        <c:axId val="841416072"/>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41409512"/>
        <c:crosses val="autoZero"/>
        <c:crossBetween val="between"/>
      </c:valAx>
      <c:spPr>
        <a:noFill/>
        <a:ln>
          <a:noFill/>
        </a:ln>
        <a:effectLst/>
      </c:spPr>
    </c:plotArea>
    <c:legend>
      <c:legendPos val="b"/>
      <c:layout>
        <c:manualLayout>
          <c:xMode val="edge"/>
          <c:yMode val="edge"/>
          <c:x val="0.32578039192178582"/>
          <c:y val="0.91083287978688088"/>
          <c:w val="0.34708441942669738"/>
          <c:h val="3.6111958292823078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lumMod val="95000"/>
      </a:schemeClr>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1" i="0" u="none" strike="noStrike" kern="1200" spc="0" baseline="0">
                <a:solidFill>
                  <a:schemeClr val="tx1">
                    <a:lumMod val="65000"/>
                    <a:lumOff val="35000"/>
                  </a:schemeClr>
                </a:solidFill>
                <a:latin typeface="+mn-lt"/>
                <a:ea typeface="+mn-ea"/>
                <a:cs typeface="+mn-cs"/>
              </a:defRPr>
            </a:pPr>
            <a:r>
              <a:rPr lang="en-US" sz="900" b="1"/>
              <a:t>4b.</a:t>
            </a:r>
            <a:r>
              <a:rPr lang="en-US" sz="900" b="1" baseline="0"/>
              <a:t> </a:t>
            </a:r>
            <a:r>
              <a:rPr lang="en-US" sz="900" b="1"/>
              <a:t>Total Unique Members</a:t>
            </a:r>
          </a:p>
        </c:rich>
      </c:tx>
      <c:layout>
        <c:manualLayout>
          <c:xMode val="edge"/>
          <c:yMode val="edge"/>
          <c:x val="0.30513258141338956"/>
          <c:y val="3.2368474484752878E-2"/>
        </c:manualLayout>
      </c:layout>
      <c:overlay val="0"/>
      <c:spPr>
        <a:noFill/>
        <a:ln>
          <a:noFill/>
        </a:ln>
        <a:effectLst/>
      </c:spPr>
      <c:txPr>
        <a:bodyPr rot="0" spcFirstLastPara="1" vertOverflow="ellipsis" vert="horz" wrap="square" anchor="ctr" anchorCtr="1"/>
        <a:lstStyle/>
        <a:p>
          <a:pPr>
            <a:defRPr sz="9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21753218837863966"/>
          <c:y val="0.11670003237276237"/>
          <c:w val="0.68331556841685126"/>
          <c:h val="0.70557685862702235"/>
        </c:manualLayout>
      </c:layout>
      <c:barChart>
        <c:barDir val="bar"/>
        <c:grouping val="clustered"/>
        <c:varyColors val="0"/>
        <c:ser>
          <c:idx val="1"/>
          <c:order val="1"/>
          <c:tx>
            <c:strRef>
              <c:f>'II. All Detail'!$B$9</c:f>
              <c:strCache>
                <c:ptCount val="1"/>
                <c:pt idx="0">
                  <c:v>Total Unique Members</c:v>
                </c:pt>
              </c:strCache>
            </c:strRef>
          </c:tx>
          <c:spPr>
            <a:solidFill>
              <a:srgbClr val="00386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('II. All Detail'!$C$7:$O$7,'II. All Detail'!$AE$7,'II. All Detail'!$AU$7,'II. All Detail'!$BK$7)</c15:sqref>
                  </c15:fullRef>
                </c:ext>
              </c:extLst>
              <c:f>('II. All Detail'!$O$7,'II. All Detail'!$AE$7,'II. All Detail'!$AU$7,'II. All Detail'!$BK$7)</c:f>
              <c:strCache>
                <c:ptCount val="4"/>
                <c:pt idx="0">
                  <c:v>CY2020 YTD</c:v>
                </c:pt>
                <c:pt idx="1">
                  <c:v>CY2021 YTD</c:v>
                </c:pt>
                <c:pt idx="2">
                  <c:v>CY2022 YTD</c:v>
                </c:pt>
                <c:pt idx="3">
                  <c:v>CY2023 YTD</c:v>
                </c:pt>
              </c:strCache>
            </c:strRef>
          </c:cat>
          <c:val>
            <c:numRef>
              <c:extLst>
                <c:ext xmlns:c15="http://schemas.microsoft.com/office/drawing/2012/chart" uri="{02D57815-91ED-43cb-92C2-25804820EDAC}">
                  <c15:fullRef>
                    <c15:sqref>('II. All Detail'!$C$9:$O$9,'II. All Detail'!$AE$9,'II. All Detail'!$AU$9,'II. All Detail'!$BK$9)</c15:sqref>
                  </c15:fullRef>
                </c:ext>
              </c:extLst>
              <c:f>('II. All Detail'!$O$9,'II. All Detail'!$AE$9,'II. All Detail'!$AU$9,'II. All Detail'!$BK$9)</c:f>
              <c:numCache>
                <c:formatCode>_(* #,##0_);_(* \(#,##0\);_(* "-"??_);_(@_)</c:formatCode>
                <c:ptCount val="4"/>
              </c:numCache>
            </c:numRef>
          </c:val>
          <c:extLst>
            <c:ext xmlns:c16="http://schemas.microsoft.com/office/drawing/2014/chart" uri="{C3380CC4-5D6E-409C-BE32-E72D297353CC}">
              <c16:uniqueId val="{00000000-3983-493F-A6A6-9700EF8C0199}"/>
            </c:ext>
          </c:extLst>
        </c:ser>
        <c:dLbls>
          <c:showLegendKey val="0"/>
          <c:showVal val="0"/>
          <c:showCatName val="0"/>
          <c:showSerName val="0"/>
          <c:showPercent val="0"/>
          <c:showBubbleSize val="0"/>
        </c:dLbls>
        <c:gapWidth val="150"/>
        <c:axId val="841409512"/>
        <c:axId val="841416072"/>
        <c:extLst>
          <c:ext xmlns:c15="http://schemas.microsoft.com/office/drawing/2012/chart" uri="{02D57815-91ED-43cb-92C2-25804820EDAC}">
            <c15:filteredBarSeries>
              <c15:ser>
                <c:idx val="0"/>
                <c:order val="0"/>
                <c:tx>
                  <c:strRef>
                    <c:extLst>
                      <c:ext uri="{02D57815-91ED-43cb-92C2-25804820EDAC}">
                        <c15:formulaRef>
                          <c15:sqref>'II. All Detail'!$B$8</c15:sqref>
                        </c15:formulaRef>
                      </c:ext>
                    </c:extLst>
                    <c:strCache>
                      <c:ptCount val="1"/>
                      <c:pt idx="0">
                        <c:v>Member </c:v>
                      </c:pt>
                    </c:strCache>
                  </c:strRef>
                </c:tx>
                <c:spPr>
                  <a:solidFill>
                    <a:schemeClr val="accent1"/>
                  </a:solidFill>
                  <a:ln>
                    <a:noFill/>
                  </a:ln>
                  <a:effectLst/>
                </c:spPr>
                <c:invertIfNegative val="0"/>
                <c:cat>
                  <c:strRef>
                    <c:extLst>
                      <c:ext uri="{02D57815-91ED-43cb-92C2-25804820EDAC}">
                        <c15:fullRef>
                          <c15:sqref>('II. All Detail'!$C$7:$O$7,'II. All Detail'!$AE$7,'II. All Detail'!$AU$7,'II. All Detail'!$BK$7)</c15:sqref>
                        </c15:fullRef>
                        <c15:formulaRef>
                          <c15:sqref>('II. All Detail'!$O$7,'II. All Detail'!$AE$7,'II. All Detail'!$AU$7,'II. All Detail'!$BK$7)</c15:sqref>
                        </c15:formulaRef>
                      </c:ext>
                    </c:extLst>
                    <c:strCache>
                      <c:ptCount val="4"/>
                      <c:pt idx="0">
                        <c:v>CY2020 YTD</c:v>
                      </c:pt>
                      <c:pt idx="1">
                        <c:v>CY2021 YTD</c:v>
                      </c:pt>
                      <c:pt idx="2">
                        <c:v>CY2022 YTD</c:v>
                      </c:pt>
                      <c:pt idx="3">
                        <c:v>CY2023 YTD</c:v>
                      </c:pt>
                    </c:strCache>
                  </c:strRef>
                </c:cat>
                <c:val>
                  <c:numRef>
                    <c:extLst>
                      <c:ext uri="{02D57815-91ED-43cb-92C2-25804820EDAC}">
                        <c15:fullRef>
                          <c15:sqref>('II. All Detail'!$C$8:$O$8,'II. All Detail'!$AE$8,'II. All Detail'!$AU$8,'II. All Detail'!$BK$8)</c15:sqref>
                        </c15:fullRef>
                        <c15:formulaRef>
                          <c15:sqref>('II. All Detail'!$O$8,'II. All Detail'!$AE$8,'II. All Detail'!$AU$8,'II. All Detail'!$BK$8)</c15:sqref>
                        </c15:formulaRef>
                      </c:ext>
                    </c:extLst>
                    <c:numCache>
                      <c:formatCode>General</c:formatCode>
                      <c:ptCount val="4"/>
                    </c:numCache>
                  </c:numRef>
                </c:val>
                <c:extLst>
                  <c:ext xmlns:c16="http://schemas.microsoft.com/office/drawing/2014/chart" uri="{C3380CC4-5D6E-409C-BE32-E72D297353CC}">
                    <c16:uniqueId val="{00000001-3983-493F-A6A6-9700EF8C0199}"/>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'II. All Detail'!$B$10</c15:sqref>
                        </c15:formulaRef>
                      </c:ext>
                    </c:extLst>
                    <c:strCache>
                      <c:ptCount val="1"/>
                      <c:pt idx="0">
                        <c:v>Total Member Months</c:v>
                      </c:pt>
                    </c:strCache>
                  </c:strRef>
                </c:tx>
                <c:spPr>
                  <a:solidFill>
                    <a:srgbClr val="00386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('II. All Detail'!$C$7:$O$7,'II. All Detail'!$AE$7,'II. All Detail'!$AU$7,'II. All Detail'!$BK$7)</c15:sqref>
                        </c15:fullRef>
                        <c15:formulaRef>
                          <c15:sqref>('II. All Detail'!$O$7,'II. All Detail'!$AE$7,'II. All Detail'!$AU$7,'II. All Detail'!$BK$7)</c15:sqref>
                        </c15:formulaRef>
                      </c:ext>
                    </c:extLst>
                    <c:strCache>
                      <c:ptCount val="4"/>
                      <c:pt idx="0">
                        <c:v>CY2020 YTD</c:v>
                      </c:pt>
                      <c:pt idx="1">
                        <c:v>CY2021 YTD</c:v>
                      </c:pt>
                      <c:pt idx="2">
                        <c:v>CY2022 YTD</c:v>
                      </c:pt>
                      <c:pt idx="3">
                        <c:v>CY2023 YTD</c:v>
                      </c:pt>
                    </c:strCache>
                  </c:strRef>
                </c:cat>
                <c:val>
                  <c:numRef>
                    <c:extLst>
                      <c:ext xmlns:c15="http://schemas.microsoft.com/office/drawing/2012/chart" uri="{02D57815-91ED-43cb-92C2-25804820EDAC}">
                        <c15:fullRef>
                          <c15:sqref>('II. All Detail'!$C$10:$O$10,'II. All Detail'!$AE$10,'II. All Detail'!$AU$10,'II. All Detail'!$BK$10)</c15:sqref>
                        </c15:fullRef>
                        <c15:formulaRef>
                          <c15:sqref>('II. All Detail'!$O$10,'II. All Detail'!$AE$10,'II. All Detail'!$AU$10,'II. All Detail'!$BK$10)</c15:sqref>
                        </c15:formulaRef>
                      </c:ext>
                    </c:extLst>
                    <c:numCache>
                      <c:formatCode>General</c:formatCode>
                      <c:ptCount val="4"/>
                      <c:pt idx="0" formatCode="_(* #,##0_);_(* \(#,##0\);_(* &quot;-&quot;??_);_(@_)">
                        <c:v>0</c:v>
                      </c:pt>
                      <c:pt idx="1" formatCode="_(* #,##0_);_(* \(#,##0\);_(* &quot;-&quot;??_);_(@_)">
                        <c:v>0</c:v>
                      </c:pt>
                      <c:pt idx="2" formatCode="_(* #,##0_);_(* \(#,##0\);_(* &quot;-&quot;??_);_(@_)">
                        <c:v>0</c:v>
                      </c:pt>
                      <c:pt idx="3" formatCode="_(* #,##0_);_(* \(#,##0\);_(* &quot;-&quot;??_);_(@_)">
                        <c:v>0</c:v>
                      </c:pt>
                    </c:numCache>
                  </c:numRef>
                </c:val>
                <c:extLst xmlns:c15="http://schemas.microsoft.com/office/drawing/2012/chart">
                  <c:ext xmlns:c16="http://schemas.microsoft.com/office/drawing/2014/chart" uri="{C3380CC4-5D6E-409C-BE32-E72D297353CC}">
                    <c16:uniqueId val="{00000002-3983-493F-A6A6-9700EF8C0199}"/>
                  </c:ext>
                </c:extLst>
              </c15:ser>
            </c15:filteredBarSeries>
            <c15:filteredBarSeries>
              <c15:ser>
                <c:idx val="3"/>
                <c:order val="3"/>
                <c:tx>
                  <c:strRef>
                    <c:extLst xmlns:c15="http://schemas.microsoft.com/office/drawing/2012/chart">
                      <c:ext xmlns:c15="http://schemas.microsoft.com/office/drawing/2012/chart" uri="{02D57815-91ED-43cb-92C2-25804820EDAC}">
                        <c15:formulaRef>
                          <c15:sqref>'II. All Detail'!$B$11</c15:sqref>
                        </c15:formulaRef>
                      </c:ext>
                    </c:extLst>
                    <c:strCache>
                      <c:ptCount val="1"/>
                      <c:pt idx="0">
                        <c:v>Unique Members with an Outpatient Visit for BH Services Provided by a BH Practitioner</c:v>
                      </c:pt>
                    </c:strCache>
                  </c:strRef>
                </c:tx>
                <c:spPr>
                  <a:solidFill>
                    <a:schemeClr val="accent1">
                      <a:lumMod val="60000"/>
                    </a:schemeClr>
                  </a:solidFill>
                  <a:ln>
                    <a:noFill/>
                  </a:ln>
                  <a:effectLst/>
                </c:spPr>
                <c:invertIfNegative val="0"/>
                <c:cat>
                  <c:strRef>
                    <c:extLst>
                      <c:ext xmlns:c15="http://schemas.microsoft.com/office/drawing/2012/chart" uri="{02D57815-91ED-43cb-92C2-25804820EDAC}">
                        <c15:fullRef>
                          <c15:sqref>('II. All Detail'!$C$7:$O$7,'II. All Detail'!$AE$7,'II. All Detail'!$AU$7,'II. All Detail'!$BK$7)</c15:sqref>
                        </c15:fullRef>
                        <c15:formulaRef>
                          <c15:sqref>('II. All Detail'!$O$7,'II. All Detail'!$AE$7,'II. All Detail'!$AU$7,'II. All Detail'!$BK$7)</c15:sqref>
                        </c15:formulaRef>
                      </c:ext>
                    </c:extLst>
                    <c:strCache>
                      <c:ptCount val="4"/>
                      <c:pt idx="0">
                        <c:v>CY2020 YTD</c:v>
                      </c:pt>
                      <c:pt idx="1">
                        <c:v>CY2021 YTD</c:v>
                      </c:pt>
                      <c:pt idx="2">
                        <c:v>CY2022 YTD</c:v>
                      </c:pt>
                      <c:pt idx="3">
                        <c:v>CY2023 YTD</c:v>
                      </c:pt>
                    </c:strCache>
                  </c:strRef>
                </c:cat>
                <c:val>
                  <c:numRef>
                    <c:extLst>
                      <c:ext xmlns:c15="http://schemas.microsoft.com/office/drawing/2012/chart" uri="{02D57815-91ED-43cb-92C2-25804820EDAC}">
                        <c15:fullRef>
                          <c15:sqref>('II. All Detail'!$C$11:$O$11,'II. All Detail'!$AE$11,'II. All Detail'!$AU$11,'II. All Detail'!$BK$11)</c15:sqref>
                        </c15:fullRef>
                        <c15:formulaRef>
                          <c15:sqref>('II. All Detail'!$O$11,'II. All Detail'!$AE$11,'II. All Detail'!$AU$11,'II. All Detail'!$BK$11)</c15:sqref>
                        </c15:formulaRef>
                      </c:ext>
                    </c:extLst>
                    <c:numCache>
                      <c:formatCode>_(* #,##0_);_(* \(#,##0\);_(* "-"??_);_(@_)</c:formatCode>
                      <c:ptCount val="4"/>
                    </c:numCache>
                  </c:numRef>
                </c:val>
                <c:extLst xmlns:c15="http://schemas.microsoft.com/office/drawing/2012/chart">
                  <c:ext xmlns:c16="http://schemas.microsoft.com/office/drawing/2014/chart" uri="{C3380CC4-5D6E-409C-BE32-E72D297353CC}">
                    <c16:uniqueId val="{00000003-3983-493F-A6A6-9700EF8C0199}"/>
                  </c:ext>
                </c:extLst>
              </c15:ser>
            </c15:filteredBarSeries>
            <c15:filteredBarSeries>
              <c15:ser>
                <c:idx val="4"/>
                <c:order val="4"/>
                <c:tx>
                  <c:strRef>
                    <c:extLst xmlns:c15="http://schemas.microsoft.com/office/drawing/2012/chart">
                      <c:ext xmlns:c15="http://schemas.microsoft.com/office/drawing/2012/chart" uri="{02D57815-91ED-43cb-92C2-25804820EDAC}">
                        <c15:formulaRef>
                          <c15:sqref>'II. All Detail'!$B$12</c15:sqref>
                        </c15:formulaRef>
                      </c:ext>
                    </c:extLst>
                    <c:strCache>
                      <c:ptCount val="1"/>
                      <c:pt idx="0">
                        <c:v>Unique Members with an Outpatient Visit for BH Services Provided by a Non-BH Practitioner</c:v>
                      </c:pt>
                    </c:strCache>
                  </c:strRef>
                </c:tx>
                <c:spPr>
                  <a:solidFill>
                    <a:schemeClr val="accent3">
                      <a:lumMod val="60000"/>
                    </a:schemeClr>
                  </a:solidFill>
                  <a:ln>
                    <a:noFill/>
                  </a:ln>
                  <a:effectLst/>
                </c:spPr>
                <c:invertIfNegative val="0"/>
                <c:cat>
                  <c:strRef>
                    <c:extLst>
                      <c:ext xmlns:c15="http://schemas.microsoft.com/office/drawing/2012/chart" uri="{02D57815-91ED-43cb-92C2-25804820EDAC}">
                        <c15:fullRef>
                          <c15:sqref>('II. All Detail'!$C$7:$O$7,'II. All Detail'!$AE$7,'II. All Detail'!$AU$7,'II. All Detail'!$BK$7)</c15:sqref>
                        </c15:fullRef>
                        <c15:formulaRef>
                          <c15:sqref>('II. All Detail'!$O$7,'II. All Detail'!$AE$7,'II. All Detail'!$AU$7,'II. All Detail'!$BK$7)</c15:sqref>
                        </c15:formulaRef>
                      </c:ext>
                    </c:extLst>
                    <c:strCache>
                      <c:ptCount val="4"/>
                      <c:pt idx="0">
                        <c:v>CY2020 YTD</c:v>
                      </c:pt>
                      <c:pt idx="1">
                        <c:v>CY2021 YTD</c:v>
                      </c:pt>
                      <c:pt idx="2">
                        <c:v>CY2022 YTD</c:v>
                      </c:pt>
                      <c:pt idx="3">
                        <c:v>CY2023 YTD</c:v>
                      </c:pt>
                    </c:strCache>
                  </c:strRef>
                </c:cat>
                <c:val>
                  <c:numRef>
                    <c:extLst>
                      <c:ext xmlns:c15="http://schemas.microsoft.com/office/drawing/2012/chart" uri="{02D57815-91ED-43cb-92C2-25804820EDAC}">
                        <c15:fullRef>
                          <c15:sqref>('II. All Detail'!$C$12:$O$12,'II. All Detail'!$AE$12,'II. All Detail'!$AU$12,'II. All Detail'!$BK$12)</c15:sqref>
                        </c15:fullRef>
                        <c15:formulaRef>
                          <c15:sqref>('II. All Detail'!$O$12,'II. All Detail'!$AE$12,'II. All Detail'!$AU$12,'II. All Detail'!$BK$12)</c15:sqref>
                        </c15:formulaRef>
                      </c:ext>
                    </c:extLst>
                    <c:numCache>
                      <c:formatCode>_(* #,##0_);_(* \(#,##0\);_(* "-"??_);_(@_)</c:formatCode>
                      <c:ptCount val="4"/>
                    </c:numCache>
                  </c:numRef>
                </c:val>
                <c:extLst xmlns:c15="http://schemas.microsoft.com/office/drawing/2012/chart">
                  <c:ext xmlns:c16="http://schemas.microsoft.com/office/drawing/2014/chart" uri="{C3380CC4-5D6E-409C-BE32-E72D297353CC}">
                    <c16:uniqueId val="{00000004-3983-493F-A6A6-9700EF8C0199}"/>
                  </c:ext>
                </c:extLst>
              </c15:ser>
            </c15:filteredBarSeries>
            <c15:filteredBarSeries>
              <c15:ser>
                <c:idx val="5"/>
                <c:order val="5"/>
                <c:tx>
                  <c:strRef>
                    <c:extLst xmlns:c15="http://schemas.microsoft.com/office/drawing/2012/chart">
                      <c:ext xmlns:c15="http://schemas.microsoft.com/office/drawing/2012/chart" uri="{02D57815-91ED-43cb-92C2-25804820EDAC}">
                        <c15:formulaRef>
                          <c15:sqref>'II. All Detail'!$B$13</c15:sqref>
                        </c15:formulaRef>
                      </c:ext>
                    </c:extLst>
                    <c:strCache>
                      <c:ptCount val="1"/>
                      <c:pt idx="0">
                        <c:v>Total Unique Members with an Outpatient Visit for BH Services Provided by a BH and/or Non-BH Practitioner</c:v>
                      </c:pt>
                    </c:strCache>
                  </c:strRef>
                </c:tx>
                <c:spPr>
                  <a:solidFill>
                    <a:schemeClr val="accent5">
                      <a:lumMod val="60000"/>
                    </a:schemeClr>
                  </a:solidFill>
                  <a:ln>
                    <a:noFill/>
                  </a:ln>
                  <a:effectLst/>
                </c:spPr>
                <c:invertIfNegative val="0"/>
                <c:cat>
                  <c:strRef>
                    <c:extLst>
                      <c:ext xmlns:c15="http://schemas.microsoft.com/office/drawing/2012/chart" uri="{02D57815-91ED-43cb-92C2-25804820EDAC}">
                        <c15:fullRef>
                          <c15:sqref>('II. All Detail'!$C$7:$O$7,'II. All Detail'!$AE$7,'II. All Detail'!$AU$7,'II. All Detail'!$BK$7)</c15:sqref>
                        </c15:fullRef>
                        <c15:formulaRef>
                          <c15:sqref>('II. All Detail'!$O$7,'II. All Detail'!$AE$7,'II. All Detail'!$AU$7,'II. All Detail'!$BK$7)</c15:sqref>
                        </c15:formulaRef>
                      </c:ext>
                    </c:extLst>
                    <c:strCache>
                      <c:ptCount val="4"/>
                      <c:pt idx="0">
                        <c:v>CY2020 YTD</c:v>
                      </c:pt>
                      <c:pt idx="1">
                        <c:v>CY2021 YTD</c:v>
                      </c:pt>
                      <c:pt idx="2">
                        <c:v>CY2022 YTD</c:v>
                      </c:pt>
                      <c:pt idx="3">
                        <c:v>CY2023 YTD</c:v>
                      </c:pt>
                    </c:strCache>
                  </c:strRef>
                </c:cat>
                <c:val>
                  <c:numRef>
                    <c:extLst>
                      <c:ext xmlns:c15="http://schemas.microsoft.com/office/drawing/2012/chart" uri="{02D57815-91ED-43cb-92C2-25804820EDAC}">
                        <c15:fullRef>
                          <c15:sqref>('II. All Detail'!$C$13:$O$13,'II. All Detail'!$AE$13,'II. All Detail'!$AU$13,'II. All Detail'!$BK$13)</c15:sqref>
                        </c15:fullRef>
                        <c15:formulaRef>
                          <c15:sqref>('II. All Detail'!$O$13,'II. All Detail'!$AE$13,'II. All Detail'!$AU$13,'II. All Detail'!$BK$13)</c15:sqref>
                        </c15:formulaRef>
                      </c:ext>
                    </c:extLst>
                    <c:numCache>
                      <c:formatCode>_(* #,##0_);_(* \(#,##0\);_(* "-"??_);_(@_)</c:formatCode>
                      <c:ptCount val="4"/>
                    </c:numCache>
                  </c:numRef>
                </c:val>
                <c:extLst xmlns:c15="http://schemas.microsoft.com/office/drawing/2012/chart">
                  <c:ext xmlns:c16="http://schemas.microsoft.com/office/drawing/2014/chart" uri="{C3380CC4-5D6E-409C-BE32-E72D297353CC}">
                    <c16:uniqueId val="{00000005-3983-493F-A6A6-9700EF8C0199}"/>
                  </c:ext>
                </c:extLst>
              </c15:ser>
            </c15:filteredBarSeries>
            <c15:filteredBarSeries>
              <c15:ser>
                <c:idx val="6"/>
                <c:order val="6"/>
                <c:tx>
                  <c:strRef>
                    <c:extLst xmlns:c15="http://schemas.microsoft.com/office/drawing/2012/chart">
                      <c:ext xmlns:c15="http://schemas.microsoft.com/office/drawing/2012/chart" uri="{02D57815-91ED-43cb-92C2-25804820EDAC}">
                        <c15:formulaRef>
                          <c15:sqref>'II. All Detail'!$B$14</c15:sqref>
                        </c15:formulaRef>
                      </c:ext>
                    </c:extLst>
                    <c:strCache>
                      <c:ptCount val="1"/>
                      <c:pt idx="0">
                        <c:v>Encounter / Visits</c:v>
                      </c:pt>
                    </c:strCache>
                  </c:strRef>
                </c:tx>
                <c:spPr>
                  <a:solidFill>
                    <a:schemeClr val="accent1">
                      <a:lumMod val="80000"/>
                      <a:lumOff val="20000"/>
                    </a:schemeClr>
                  </a:solidFill>
                  <a:ln>
                    <a:noFill/>
                  </a:ln>
                  <a:effectLst/>
                </c:spPr>
                <c:invertIfNegative val="0"/>
                <c:cat>
                  <c:strRef>
                    <c:extLst>
                      <c:ext xmlns:c15="http://schemas.microsoft.com/office/drawing/2012/chart" uri="{02D57815-91ED-43cb-92C2-25804820EDAC}">
                        <c15:fullRef>
                          <c15:sqref>('II. All Detail'!$C$7:$O$7,'II. All Detail'!$AE$7,'II. All Detail'!$AU$7,'II. All Detail'!$BK$7)</c15:sqref>
                        </c15:fullRef>
                        <c15:formulaRef>
                          <c15:sqref>('II. All Detail'!$O$7,'II. All Detail'!$AE$7,'II. All Detail'!$AU$7,'II. All Detail'!$BK$7)</c15:sqref>
                        </c15:formulaRef>
                      </c:ext>
                    </c:extLst>
                    <c:strCache>
                      <c:ptCount val="4"/>
                      <c:pt idx="0">
                        <c:v>CY2020 YTD</c:v>
                      </c:pt>
                      <c:pt idx="1">
                        <c:v>CY2021 YTD</c:v>
                      </c:pt>
                      <c:pt idx="2">
                        <c:v>CY2022 YTD</c:v>
                      </c:pt>
                      <c:pt idx="3">
                        <c:v>CY2023 YTD</c:v>
                      </c:pt>
                    </c:strCache>
                  </c:strRef>
                </c:cat>
                <c:val>
                  <c:numRef>
                    <c:extLst>
                      <c:ext xmlns:c15="http://schemas.microsoft.com/office/drawing/2012/chart" uri="{02D57815-91ED-43cb-92C2-25804820EDAC}">
                        <c15:fullRef>
                          <c15:sqref>('II. All Detail'!$C$14:$O$14,'II. All Detail'!$AE$14,'II. All Detail'!$AU$14,'II. All Detail'!$BK$14)</c15:sqref>
                        </c15:fullRef>
                        <c15:formulaRef>
                          <c15:sqref>('II. All Detail'!$O$14,'II. All Detail'!$AE$14,'II. All Detail'!$AU$14,'II. All Detail'!$BK$14)</c15:sqref>
                        </c15:formulaRef>
                      </c:ext>
                    </c:extLst>
                    <c:numCache>
                      <c:formatCode>General</c:formatCode>
                      <c:ptCount val="4"/>
                    </c:numCache>
                  </c:numRef>
                </c:val>
                <c:extLst xmlns:c15="http://schemas.microsoft.com/office/drawing/2012/chart">
                  <c:ext xmlns:c16="http://schemas.microsoft.com/office/drawing/2014/chart" uri="{C3380CC4-5D6E-409C-BE32-E72D297353CC}">
                    <c16:uniqueId val="{00000006-3983-493F-A6A6-9700EF8C0199}"/>
                  </c:ext>
                </c:extLst>
              </c15:ser>
            </c15:filteredBarSeries>
            <c15:filteredBarSeries>
              <c15:ser>
                <c:idx val="7"/>
                <c:order val="7"/>
                <c:tx>
                  <c:strRef>
                    <c:extLst xmlns:c15="http://schemas.microsoft.com/office/drawing/2012/chart">
                      <c:ext xmlns:c15="http://schemas.microsoft.com/office/drawing/2012/chart" uri="{02D57815-91ED-43cb-92C2-25804820EDAC}">
                        <c15:formulaRef>
                          <c15:sqref>'II. All Detail'!$B$15</c15:sqref>
                        </c15:formulaRef>
                      </c:ext>
                    </c:extLst>
                    <c:strCache>
                      <c:ptCount val="1"/>
                      <c:pt idx="0">
                        <c:v>Avg. Payment per Visit for Outpatient BH Services with a BH Practitioner</c:v>
                      </c:pt>
                    </c:strCache>
                  </c:strRef>
                </c:tx>
                <c:spPr>
                  <a:solidFill>
                    <a:schemeClr val="accent3">
                      <a:lumMod val="80000"/>
                      <a:lumOff val="20000"/>
                    </a:schemeClr>
                  </a:solidFill>
                  <a:ln>
                    <a:noFill/>
                  </a:ln>
                  <a:effectLst/>
                </c:spPr>
                <c:invertIfNegative val="0"/>
                <c:cat>
                  <c:strRef>
                    <c:extLst>
                      <c:ext xmlns:c15="http://schemas.microsoft.com/office/drawing/2012/chart" uri="{02D57815-91ED-43cb-92C2-25804820EDAC}">
                        <c15:fullRef>
                          <c15:sqref>('II. All Detail'!$C$7:$O$7,'II. All Detail'!$AE$7,'II. All Detail'!$AU$7,'II. All Detail'!$BK$7)</c15:sqref>
                        </c15:fullRef>
                        <c15:formulaRef>
                          <c15:sqref>('II. All Detail'!$O$7,'II. All Detail'!$AE$7,'II. All Detail'!$AU$7,'II. All Detail'!$BK$7)</c15:sqref>
                        </c15:formulaRef>
                      </c:ext>
                    </c:extLst>
                    <c:strCache>
                      <c:ptCount val="4"/>
                      <c:pt idx="0">
                        <c:v>CY2020 YTD</c:v>
                      </c:pt>
                      <c:pt idx="1">
                        <c:v>CY2021 YTD</c:v>
                      </c:pt>
                      <c:pt idx="2">
                        <c:v>CY2022 YTD</c:v>
                      </c:pt>
                      <c:pt idx="3">
                        <c:v>CY2023 YTD</c:v>
                      </c:pt>
                    </c:strCache>
                  </c:strRef>
                </c:cat>
                <c:val>
                  <c:numRef>
                    <c:extLst>
                      <c:ext xmlns:c15="http://schemas.microsoft.com/office/drawing/2012/chart" uri="{02D57815-91ED-43cb-92C2-25804820EDAC}">
                        <c15:fullRef>
                          <c15:sqref>('II. All Detail'!$C$15:$O$15,'II. All Detail'!$AE$15,'II. All Detail'!$AU$15,'II. All Detail'!$BK$15)</c15:sqref>
                        </c15:fullRef>
                        <c15:formulaRef>
                          <c15:sqref>('II. All Detail'!$O$15,'II. All Detail'!$AE$15,'II. All Detail'!$AU$15,'II. All Detail'!$BK$15)</c15:sqref>
                        </c15:formulaRef>
                      </c:ext>
                    </c:extLst>
                    <c:numCache>
                      <c:formatCode>_("$"* #,##0.00_);_("$"* \(#,##0.00\);_("$"* "-"??_);_(@_)</c:formatCode>
                      <c:ptCount val="4"/>
                      <c:pt idx="0">
                        <c:v>0</c:v>
                      </c:pt>
                      <c:pt idx="1">
                        <c:v>0</c:v>
                      </c:pt>
                      <c:pt idx="2">
                        <c:v>0</c:v>
                      </c:pt>
                      <c:pt idx="3">
                        <c:v>0</c:v>
                      </c:pt>
                    </c:numCache>
                  </c:numRef>
                </c:val>
                <c:extLst xmlns:c15="http://schemas.microsoft.com/office/drawing/2012/chart">
                  <c:ext xmlns:c16="http://schemas.microsoft.com/office/drawing/2014/chart" uri="{C3380CC4-5D6E-409C-BE32-E72D297353CC}">
                    <c16:uniqueId val="{00000007-3983-493F-A6A6-9700EF8C0199}"/>
                  </c:ext>
                </c:extLst>
              </c15:ser>
            </c15:filteredBarSeries>
            <c15:filteredBarSeries>
              <c15:ser>
                <c:idx val="8"/>
                <c:order val="8"/>
                <c:tx>
                  <c:strRef>
                    <c:extLst xmlns:c15="http://schemas.microsoft.com/office/drawing/2012/chart">
                      <c:ext xmlns:c15="http://schemas.microsoft.com/office/drawing/2012/chart" uri="{02D57815-91ED-43cb-92C2-25804820EDAC}">
                        <c15:formulaRef>
                          <c15:sqref>'II. All Detail'!$B$16</c15:sqref>
                        </c15:formulaRef>
                      </c:ext>
                    </c:extLst>
                    <c:strCache>
                      <c:ptCount val="1"/>
                      <c:pt idx="0">
                        <c:v>Avg. Payment per Visit for Outpatient BH Services with a Non-BH Practitioner</c:v>
                      </c:pt>
                    </c:strCache>
                  </c:strRef>
                </c:tx>
                <c:spPr>
                  <a:solidFill>
                    <a:schemeClr val="accent5">
                      <a:lumMod val="80000"/>
                      <a:lumOff val="20000"/>
                    </a:schemeClr>
                  </a:solidFill>
                  <a:ln>
                    <a:noFill/>
                  </a:ln>
                  <a:effectLst/>
                </c:spPr>
                <c:invertIfNegative val="0"/>
                <c:cat>
                  <c:strRef>
                    <c:extLst>
                      <c:ext xmlns:c15="http://schemas.microsoft.com/office/drawing/2012/chart" uri="{02D57815-91ED-43cb-92C2-25804820EDAC}">
                        <c15:fullRef>
                          <c15:sqref>('II. All Detail'!$C$7:$O$7,'II. All Detail'!$AE$7,'II. All Detail'!$AU$7,'II. All Detail'!$BK$7)</c15:sqref>
                        </c15:fullRef>
                        <c15:formulaRef>
                          <c15:sqref>('II. All Detail'!$O$7,'II. All Detail'!$AE$7,'II. All Detail'!$AU$7,'II. All Detail'!$BK$7)</c15:sqref>
                        </c15:formulaRef>
                      </c:ext>
                    </c:extLst>
                    <c:strCache>
                      <c:ptCount val="4"/>
                      <c:pt idx="0">
                        <c:v>CY2020 YTD</c:v>
                      </c:pt>
                      <c:pt idx="1">
                        <c:v>CY2021 YTD</c:v>
                      </c:pt>
                      <c:pt idx="2">
                        <c:v>CY2022 YTD</c:v>
                      </c:pt>
                      <c:pt idx="3">
                        <c:v>CY2023 YTD</c:v>
                      </c:pt>
                    </c:strCache>
                  </c:strRef>
                </c:cat>
                <c:val>
                  <c:numRef>
                    <c:extLst>
                      <c:ext xmlns:c15="http://schemas.microsoft.com/office/drawing/2012/chart" uri="{02D57815-91ED-43cb-92C2-25804820EDAC}">
                        <c15:fullRef>
                          <c15:sqref>('II. All Detail'!$C$16:$O$16,'II. All Detail'!$AE$16,'II. All Detail'!$AU$16,'II. All Detail'!$BK$16)</c15:sqref>
                        </c15:fullRef>
                        <c15:formulaRef>
                          <c15:sqref>('II. All Detail'!$O$16,'II. All Detail'!$AE$16,'II. All Detail'!$AU$16,'II. All Detail'!$BK$16)</c15:sqref>
                        </c15:formulaRef>
                      </c:ext>
                    </c:extLst>
                    <c:numCache>
                      <c:formatCode>_("$"* #,##0.00_);_("$"* \(#,##0.00\);_("$"* "-"??_);_(@_)</c:formatCode>
                      <c:ptCount val="4"/>
                      <c:pt idx="0">
                        <c:v>0</c:v>
                      </c:pt>
                      <c:pt idx="1">
                        <c:v>0</c:v>
                      </c:pt>
                      <c:pt idx="2">
                        <c:v>0</c:v>
                      </c:pt>
                      <c:pt idx="3">
                        <c:v>0</c:v>
                      </c:pt>
                    </c:numCache>
                  </c:numRef>
                </c:val>
                <c:extLst xmlns:c15="http://schemas.microsoft.com/office/drawing/2012/chart">
                  <c:ext xmlns:c16="http://schemas.microsoft.com/office/drawing/2014/chart" uri="{C3380CC4-5D6E-409C-BE32-E72D297353CC}">
                    <c16:uniqueId val="{00000008-3983-493F-A6A6-9700EF8C0199}"/>
                  </c:ext>
                </c:extLst>
              </c15:ser>
            </c15:filteredBarSeries>
            <c15:filteredBarSeries>
              <c15:ser>
                <c:idx val="9"/>
                <c:order val="9"/>
                <c:tx>
                  <c:strRef>
                    <c:extLst xmlns:c15="http://schemas.microsoft.com/office/drawing/2012/chart">
                      <c:ext xmlns:c15="http://schemas.microsoft.com/office/drawing/2012/chart" uri="{02D57815-91ED-43cb-92C2-25804820EDAC}">
                        <c15:formulaRef>
                          <c15:sqref>'II. All Detail'!$B$17</c15:sqref>
                        </c15:formulaRef>
                      </c:ext>
                    </c:extLst>
                    <c:strCache>
                      <c:ptCount val="1"/>
                      <c:pt idx="0">
                        <c:v>Visits for Outpatient BH Services with a BH Practitioner</c:v>
                      </c:pt>
                    </c:strCache>
                  </c:strRef>
                </c:tx>
                <c:spPr>
                  <a:solidFill>
                    <a:schemeClr val="accent1">
                      <a:lumMod val="80000"/>
                    </a:schemeClr>
                  </a:solidFill>
                  <a:ln>
                    <a:noFill/>
                  </a:ln>
                  <a:effectLst/>
                </c:spPr>
                <c:invertIfNegative val="0"/>
                <c:cat>
                  <c:strRef>
                    <c:extLst>
                      <c:ext xmlns:c15="http://schemas.microsoft.com/office/drawing/2012/chart" uri="{02D57815-91ED-43cb-92C2-25804820EDAC}">
                        <c15:fullRef>
                          <c15:sqref>('II. All Detail'!$C$7:$O$7,'II. All Detail'!$AE$7,'II. All Detail'!$AU$7,'II. All Detail'!$BK$7)</c15:sqref>
                        </c15:fullRef>
                        <c15:formulaRef>
                          <c15:sqref>('II. All Detail'!$O$7,'II. All Detail'!$AE$7,'II. All Detail'!$AU$7,'II. All Detail'!$BK$7)</c15:sqref>
                        </c15:formulaRef>
                      </c:ext>
                    </c:extLst>
                    <c:strCache>
                      <c:ptCount val="4"/>
                      <c:pt idx="0">
                        <c:v>CY2020 YTD</c:v>
                      </c:pt>
                      <c:pt idx="1">
                        <c:v>CY2021 YTD</c:v>
                      </c:pt>
                      <c:pt idx="2">
                        <c:v>CY2022 YTD</c:v>
                      </c:pt>
                      <c:pt idx="3">
                        <c:v>CY2023 YTD</c:v>
                      </c:pt>
                    </c:strCache>
                  </c:strRef>
                </c:cat>
                <c:val>
                  <c:numRef>
                    <c:extLst>
                      <c:ext xmlns:c15="http://schemas.microsoft.com/office/drawing/2012/chart" uri="{02D57815-91ED-43cb-92C2-25804820EDAC}">
                        <c15:fullRef>
                          <c15:sqref>('II. All Detail'!$C$17:$O$17,'II. All Detail'!$AE$17,'II. All Detail'!$AU$17,'II. All Detail'!$BK$17)</c15:sqref>
                        </c15:fullRef>
                        <c15:formulaRef>
                          <c15:sqref>('II. All Detail'!$O$17,'II. All Detail'!$AE$17,'II. All Detail'!$AU$17,'II. All Detail'!$BK$17)</c15:sqref>
                        </c15:formulaRef>
                      </c:ext>
                    </c:extLst>
                    <c:numCache>
                      <c:formatCode>_(* #,##0_);_(* \(#,##0\);_(* "-"??_);_(@_)</c:formatCode>
                      <c:ptCount val="4"/>
                      <c:pt idx="0">
                        <c:v>0</c:v>
                      </c:pt>
                      <c:pt idx="1">
                        <c:v>0</c:v>
                      </c:pt>
                      <c:pt idx="2">
                        <c:v>0</c:v>
                      </c:pt>
                      <c:pt idx="3">
                        <c:v>0</c:v>
                      </c:pt>
                    </c:numCache>
                  </c:numRef>
                </c:val>
                <c:extLst xmlns:c15="http://schemas.microsoft.com/office/drawing/2012/chart">
                  <c:ext xmlns:c16="http://schemas.microsoft.com/office/drawing/2014/chart" uri="{C3380CC4-5D6E-409C-BE32-E72D297353CC}">
                    <c16:uniqueId val="{00000009-3983-493F-A6A6-9700EF8C0199}"/>
                  </c:ext>
                </c:extLst>
              </c15:ser>
            </c15:filteredBarSeries>
            <c15:filteredBarSeries>
              <c15:ser>
                <c:idx val="10"/>
                <c:order val="10"/>
                <c:tx>
                  <c:strRef>
                    <c:extLst xmlns:c15="http://schemas.microsoft.com/office/drawing/2012/chart">
                      <c:ext xmlns:c15="http://schemas.microsoft.com/office/drawing/2012/chart" uri="{02D57815-91ED-43cb-92C2-25804820EDAC}">
                        <c15:formulaRef>
                          <c15:sqref>'II. All Detail'!$B$18</c15:sqref>
                        </c15:formulaRef>
                      </c:ext>
                    </c:extLst>
                    <c:strCache>
                      <c:ptCount val="1"/>
                      <c:pt idx="0">
                        <c:v>Visits for Outpatient BH Services with a Non-BH Practitioner</c:v>
                      </c:pt>
                    </c:strCache>
                  </c:strRef>
                </c:tx>
                <c:spPr>
                  <a:solidFill>
                    <a:schemeClr val="accent3">
                      <a:lumMod val="80000"/>
                    </a:schemeClr>
                  </a:solidFill>
                  <a:ln>
                    <a:noFill/>
                  </a:ln>
                  <a:effectLst/>
                </c:spPr>
                <c:invertIfNegative val="0"/>
                <c:cat>
                  <c:strRef>
                    <c:extLst>
                      <c:ext xmlns:c15="http://schemas.microsoft.com/office/drawing/2012/chart" uri="{02D57815-91ED-43cb-92C2-25804820EDAC}">
                        <c15:fullRef>
                          <c15:sqref>('II. All Detail'!$C$7:$O$7,'II. All Detail'!$AE$7,'II. All Detail'!$AU$7,'II. All Detail'!$BK$7)</c15:sqref>
                        </c15:fullRef>
                        <c15:formulaRef>
                          <c15:sqref>('II. All Detail'!$O$7,'II. All Detail'!$AE$7,'II. All Detail'!$AU$7,'II. All Detail'!$BK$7)</c15:sqref>
                        </c15:formulaRef>
                      </c:ext>
                    </c:extLst>
                    <c:strCache>
                      <c:ptCount val="4"/>
                      <c:pt idx="0">
                        <c:v>CY2020 YTD</c:v>
                      </c:pt>
                      <c:pt idx="1">
                        <c:v>CY2021 YTD</c:v>
                      </c:pt>
                      <c:pt idx="2">
                        <c:v>CY2022 YTD</c:v>
                      </c:pt>
                      <c:pt idx="3">
                        <c:v>CY2023 YTD</c:v>
                      </c:pt>
                    </c:strCache>
                  </c:strRef>
                </c:cat>
                <c:val>
                  <c:numRef>
                    <c:extLst>
                      <c:ext xmlns:c15="http://schemas.microsoft.com/office/drawing/2012/chart" uri="{02D57815-91ED-43cb-92C2-25804820EDAC}">
                        <c15:fullRef>
                          <c15:sqref>('II. All Detail'!$C$18:$O$18,'II. All Detail'!$AE$18,'II. All Detail'!$AU$18,'II. All Detail'!$BK$18)</c15:sqref>
                        </c15:fullRef>
                        <c15:formulaRef>
                          <c15:sqref>('II. All Detail'!$O$18,'II. All Detail'!$AE$18,'II. All Detail'!$AU$18,'II. All Detail'!$BK$18)</c15:sqref>
                        </c15:formulaRef>
                      </c:ext>
                    </c:extLst>
                    <c:numCache>
                      <c:formatCode>_(* #,##0_);_(* \(#,##0\);_(* "-"??_);_(@_)</c:formatCode>
                      <c:ptCount val="4"/>
                      <c:pt idx="0">
                        <c:v>0</c:v>
                      </c:pt>
                      <c:pt idx="1">
                        <c:v>0</c:v>
                      </c:pt>
                      <c:pt idx="2">
                        <c:v>0</c:v>
                      </c:pt>
                      <c:pt idx="3">
                        <c:v>0</c:v>
                      </c:pt>
                    </c:numCache>
                  </c:numRef>
                </c:val>
                <c:extLst xmlns:c15="http://schemas.microsoft.com/office/drawing/2012/chart">
                  <c:ext xmlns:c16="http://schemas.microsoft.com/office/drawing/2014/chart" uri="{C3380CC4-5D6E-409C-BE32-E72D297353CC}">
                    <c16:uniqueId val="{0000000A-3983-493F-A6A6-9700EF8C0199}"/>
                  </c:ext>
                </c:extLst>
              </c15:ser>
            </c15:filteredBarSeries>
            <c15:filteredBarSeries>
              <c15:ser>
                <c:idx val="11"/>
                <c:order val="11"/>
                <c:tx>
                  <c:strRef>
                    <c:extLst xmlns:c15="http://schemas.microsoft.com/office/drawing/2012/chart">
                      <c:ext xmlns:c15="http://schemas.microsoft.com/office/drawing/2012/chart" uri="{02D57815-91ED-43cb-92C2-25804820EDAC}">
                        <c15:formulaRef>
                          <c15:sqref>'II. All Detail'!$B$19</c15:sqref>
                        </c15:formulaRef>
                      </c:ext>
                    </c:extLst>
                    <c:strCache>
                      <c:ptCount val="1"/>
                      <c:pt idx="0">
                        <c:v>Percentage of Visits for Outpatient BH Services with a BH Practitioner</c:v>
                      </c:pt>
                    </c:strCache>
                  </c:strRef>
                </c:tx>
                <c:spPr>
                  <a:solidFill>
                    <a:schemeClr val="accent5">
                      <a:lumMod val="80000"/>
                    </a:schemeClr>
                  </a:solidFill>
                  <a:ln>
                    <a:noFill/>
                  </a:ln>
                  <a:effectLst/>
                </c:spPr>
                <c:invertIfNegative val="0"/>
                <c:cat>
                  <c:strRef>
                    <c:extLst>
                      <c:ext xmlns:c15="http://schemas.microsoft.com/office/drawing/2012/chart" uri="{02D57815-91ED-43cb-92C2-25804820EDAC}">
                        <c15:fullRef>
                          <c15:sqref>('II. All Detail'!$C$7:$O$7,'II. All Detail'!$AE$7,'II. All Detail'!$AU$7,'II. All Detail'!$BK$7)</c15:sqref>
                        </c15:fullRef>
                        <c15:formulaRef>
                          <c15:sqref>('II. All Detail'!$O$7,'II. All Detail'!$AE$7,'II. All Detail'!$AU$7,'II. All Detail'!$BK$7)</c15:sqref>
                        </c15:formulaRef>
                      </c:ext>
                    </c:extLst>
                    <c:strCache>
                      <c:ptCount val="4"/>
                      <c:pt idx="0">
                        <c:v>CY2020 YTD</c:v>
                      </c:pt>
                      <c:pt idx="1">
                        <c:v>CY2021 YTD</c:v>
                      </c:pt>
                      <c:pt idx="2">
                        <c:v>CY2022 YTD</c:v>
                      </c:pt>
                      <c:pt idx="3">
                        <c:v>CY2023 YTD</c:v>
                      </c:pt>
                    </c:strCache>
                  </c:strRef>
                </c:cat>
                <c:val>
                  <c:numRef>
                    <c:extLst>
                      <c:ext xmlns:c15="http://schemas.microsoft.com/office/drawing/2012/chart" uri="{02D57815-91ED-43cb-92C2-25804820EDAC}">
                        <c15:fullRef>
                          <c15:sqref>('II. All Detail'!$C$19:$O$19,'II. All Detail'!$AE$19,'II. All Detail'!$AU$19,'II. All Detail'!$BK$19)</c15:sqref>
                        </c15:fullRef>
                        <c15:formulaRef>
                          <c15:sqref>('II. All Detail'!$O$19,'II. All Detail'!$AE$19,'II. All Detail'!$AU$19,'II. All Detail'!$BK$19)</c15:sqref>
                        </c15:formulaRef>
                      </c:ext>
                    </c:extLst>
                    <c:numCache>
                      <c:formatCode>General</c:formatCode>
                      <c:ptCount val="4"/>
                      <c:pt idx="0" formatCode="0.0%">
                        <c:v>0</c:v>
                      </c:pt>
                      <c:pt idx="1" formatCode="0.0%">
                        <c:v>0</c:v>
                      </c:pt>
                      <c:pt idx="2" formatCode="0.0%">
                        <c:v>0</c:v>
                      </c:pt>
                      <c:pt idx="3" formatCode="0.0%">
                        <c:v>0</c:v>
                      </c:pt>
                    </c:numCache>
                  </c:numRef>
                </c:val>
                <c:extLst xmlns:c15="http://schemas.microsoft.com/office/drawing/2012/chart">
                  <c:ext xmlns:c16="http://schemas.microsoft.com/office/drawing/2014/chart" uri="{C3380CC4-5D6E-409C-BE32-E72D297353CC}">
                    <c16:uniqueId val="{0000000B-3983-493F-A6A6-9700EF8C0199}"/>
                  </c:ext>
                </c:extLst>
              </c15:ser>
            </c15:filteredBarSeries>
            <c15:filteredBarSeries>
              <c15:ser>
                <c:idx val="12"/>
                <c:order val="12"/>
                <c:tx>
                  <c:strRef>
                    <c:extLst xmlns:c15="http://schemas.microsoft.com/office/drawing/2012/chart">
                      <c:ext xmlns:c15="http://schemas.microsoft.com/office/drawing/2012/chart" uri="{02D57815-91ED-43cb-92C2-25804820EDAC}">
                        <c15:formulaRef>
                          <c15:sqref>'II. All Detail'!$B$20</c15:sqref>
                        </c15:formulaRef>
                      </c:ext>
                    </c:extLst>
                    <c:strCache>
                      <c:ptCount val="1"/>
                      <c:pt idx="0">
                        <c:v>Percentage of Visits for Outpatient BH Services with a Non-BH Practitioner</c:v>
                      </c:pt>
                    </c:strCache>
                  </c:strRef>
                </c:tx>
                <c:spPr>
                  <a:solidFill>
                    <a:schemeClr val="accent1">
                      <a:lumMod val="60000"/>
                      <a:lumOff val="40000"/>
                    </a:schemeClr>
                  </a:solidFill>
                  <a:ln>
                    <a:noFill/>
                  </a:ln>
                  <a:effectLst/>
                </c:spPr>
                <c:invertIfNegative val="0"/>
                <c:cat>
                  <c:strRef>
                    <c:extLst>
                      <c:ext xmlns:c15="http://schemas.microsoft.com/office/drawing/2012/chart" uri="{02D57815-91ED-43cb-92C2-25804820EDAC}">
                        <c15:fullRef>
                          <c15:sqref>('II. All Detail'!$C$7:$O$7,'II. All Detail'!$AE$7,'II. All Detail'!$AU$7,'II. All Detail'!$BK$7)</c15:sqref>
                        </c15:fullRef>
                        <c15:formulaRef>
                          <c15:sqref>('II. All Detail'!$O$7,'II. All Detail'!$AE$7,'II. All Detail'!$AU$7,'II. All Detail'!$BK$7)</c15:sqref>
                        </c15:formulaRef>
                      </c:ext>
                    </c:extLst>
                    <c:strCache>
                      <c:ptCount val="4"/>
                      <c:pt idx="0">
                        <c:v>CY2020 YTD</c:v>
                      </c:pt>
                      <c:pt idx="1">
                        <c:v>CY2021 YTD</c:v>
                      </c:pt>
                      <c:pt idx="2">
                        <c:v>CY2022 YTD</c:v>
                      </c:pt>
                      <c:pt idx="3">
                        <c:v>CY2023 YTD</c:v>
                      </c:pt>
                    </c:strCache>
                  </c:strRef>
                </c:cat>
                <c:val>
                  <c:numRef>
                    <c:extLst>
                      <c:ext xmlns:c15="http://schemas.microsoft.com/office/drawing/2012/chart" uri="{02D57815-91ED-43cb-92C2-25804820EDAC}">
                        <c15:fullRef>
                          <c15:sqref>('II. All Detail'!$C$20:$O$20,'II. All Detail'!$AE$20,'II. All Detail'!$AU$20,'II. All Detail'!$BK$20)</c15:sqref>
                        </c15:fullRef>
                        <c15:formulaRef>
                          <c15:sqref>('II. All Detail'!$O$20,'II. All Detail'!$AE$20,'II. All Detail'!$AU$20,'II. All Detail'!$BK$20)</c15:sqref>
                        </c15:formulaRef>
                      </c:ext>
                    </c:extLst>
                    <c:numCache>
                      <c:formatCode>General</c:formatCode>
                      <c:ptCount val="4"/>
                      <c:pt idx="0" formatCode="0.0%">
                        <c:v>0</c:v>
                      </c:pt>
                      <c:pt idx="1" formatCode="0.0%">
                        <c:v>0</c:v>
                      </c:pt>
                      <c:pt idx="2" formatCode="0.0%">
                        <c:v>0</c:v>
                      </c:pt>
                      <c:pt idx="3" formatCode="0.0%">
                        <c:v>0</c:v>
                      </c:pt>
                    </c:numCache>
                  </c:numRef>
                </c:val>
                <c:extLst xmlns:c15="http://schemas.microsoft.com/office/drawing/2012/chart">
                  <c:ext xmlns:c16="http://schemas.microsoft.com/office/drawing/2014/chart" uri="{C3380CC4-5D6E-409C-BE32-E72D297353CC}">
                    <c16:uniqueId val="{0000000C-3983-493F-A6A6-9700EF8C0199}"/>
                  </c:ext>
                </c:extLst>
              </c15:ser>
            </c15:filteredBarSeries>
            <c15:filteredBarSeries>
              <c15:ser>
                <c:idx val="13"/>
                <c:order val="13"/>
                <c:tx>
                  <c:strRef>
                    <c:extLst xmlns:c15="http://schemas.microsoft.com/office/drawing/2012/chart">
                      <c:ext xmlns:c15="http://schemas.microsoft.com/office/drawing/2012/chart" uri="{02D57815-91ED-43cb-92C2-25804820EDAC}">
                        <c15:formulaRef>
                          <c15:sqref>'II. All Detail'!$B$21</c15:sqref>
                        </c15:formulaRef>
                      </c:ext>
                    </c:extLst>
                    <c:strCache>
                      <c:ptCount val="1"/>
                      <c:pt idx="0">
                        <c:v>Dollars / Claims</c:v>
                      </c:pt>
                    </c:strCache>
                  </c:strRef>
                </c:tx>
                <c:spPr>
                  <a:solidFill>
                    <a:schemeClr val="accent3">
                      <a:lumMod val="60000"/>
                      <a:lumOff val="40000"/>
                    </a:schemeClr>
                  </a:solidFill>
                  <a:ln>
                    <a:noFill/>
                  </a:ln>
                  <a:effectLst/>
                </c:spPr>
                <c:invertIfNegative val="0"/>
                <c:cat>
                  <c:strRef>
                    <c:extLst>
                      <c:ext xmlns:c15="http://schemas.microsoft.com/office/drawing/2012/chart" uri="{02D57815-91ED-43cb-92C2-25804820EDAC}">
                        <c15:fullRef>
                          <c15:sqref>('II. All Detail'!$C$7:$O$7,'II. All Detail'!$AE$7,'II. All Detail'!$AU$7,'II. All Detail'!$BK$7)</c15:sqref>
                        </c15:fullRef>
                        <c15:formulaRef>
                          <c15:sqref>('II. All Detail'!$O$7,'II. All Detail'!$AE$7,'II. All Detail'!$AU$7,'II. All Detail'!$BK$7)</c15:sqref>
                        </c15:formulaRef>
                      </c:ext>
                    </c:extLst>
                    <c:strCache>
                      <c:ptCount val="4"/>
                      <c:pt idx="0">
                        <c:v>CY2020 YTD</c:v>
                      </c:pt>
                      <c:pt idx="1">
                        <c:v>CY2021 YTD</c:v>
                      </c:pt>
                      <c:pt idx="2">
                        <c:v>CY2022 YTD</c:v>
                      </c:pt>
                      <c:pt idx="3">
                        <c:v>CY2023 YTD</c:v>
                      </c:pt>
                    </c:strCache>
                  </c:strRef>
                </c:cat>
                <c:val>
                  <c:numRef>
                    <c:extLst>
                      <c:ext xmlns:c15="http://schemas.microsoft.com/office/drawing/2012/chart" uri="{02D57815-91ED-43cb-92C2-25804820EDAC}">
                        <c15:fullRef>
                          <c15:sqref>('II. All Detail'!$C$21:$O$21,'II. All Detail'!$AE$21,'II. All Detail'!$AU$21,'II. All Detail'!$BK$21)</c15:sqref>
                        </c15:fullRef>
                        <c15:formulaRef>
                          <c15:sqref>('II. All Detail'!$O$21,'II. All Detail'!$AE$21,'II. All Detail'!$AU$21,'II. All Detail'!$BK$21)</c15:sqref>
                        </c15:formulaRef>
                      </c:ext>
                    </c:extLst>
                    <c:numCache>
                      <c:formatCode>General</c:formatCode>
                      <c:ptCount val="4"/>
                    </c:numCache>
                  </c:numRef>
                </c:val>
                <c:extLst xmlns:c15="http://schemas.microsoft.com/office/drawing/2012/chart">
                  <c:ext xmlns:c16="http://schemas.microsoft.com/office/drawing/2014/chart" uri="{C3380CC4-5D6E-409C-BE32-E72D297353CC}">
                    <c16:uniqueId val="{0000000D-3983-493F-A6A6-9700EF8C0199}"/>
                  </c:ext>
                </c:extLst>
              </c15:ser>
            </c15:filteredBarSeries>
            <c15:filteredBarSeries>
              <c15:ser>
                <c:idx val="14"/>
                <c:order val="14"/>
                <c:tx>
                  <c:strRef>
                    <c:extLst xmlns:c15="http://schemas.microsoft.com/office/drawing/2012/chart">
                      <c:ext xmlns:c15="http://schemas.microsoft.com/office/drawing/2012/chart" uri="{02D57815-91ED-43cb-92C2-25804820EDAC}">
                        <c15:formulaRef>
                          <c15:sqref>'II. All Detail'!$B$22</c15:sqref>
                        </c15:formulaRef>
                      </c:ext>
                    </c:extLst>
                    <c:strCache>
                      <c:ptCount val="1"/>
                      <c:pt idx="0">
                        <c:v>Paid Claims for Visits for Outpatient BH Services with a BH Practitioner</c:v>
                      </c:pt>
                    </c:strCache>
                  </c:strRef>
                </c:tx>
                <c:spPr>
                  <a:solidFill>
                    <a:schemeClr val="accent5">
                      <a:lumMod val="60000"/>
                      <a:lumOff val="40000"/>
                    </a:schemeClr>
                  </a:solidFill>
                  <a:ln>
                    <a:noFill/>
                  </a:ln>
                  <a:effectLst/>
                </c:spPr>
                <c:invertIfNegative val="0"/>
                <c:cat>
                  <c:strRef>
                    <c:extLst>
                      <c:ext xmlns:c15="http://schemas.microsoft.com/office/drawing/2012/chart" uri="{02D57815-91ED-43cb-92C2-25804820EDAC}">
                        <c15:fullRef>
                          <c15:sqref>('II. All Detail'!$C$7:$O$7,'II. All Detail'!$AE$7,'II. All Detail'!$AU$7,'II. All Detail'!$BK$7)</c15:sqref>
                        </c15:fullRef>
                        <c15:formulaRef>
                          <c15:sqref>('II. All Detail'!$O$7,'II. All Detail'!$AE$7,'II. All Detail'!$AU$7,'II. All Detail'!$BK$7)</c15:sqref>
                        </c15:formulaRef>
                      </c:ext>
                    </c:extLst>
                    <c:strCache>
                      <c:ptCount val="4"/>
                      <c:pt idx="0">
                        <c:v>CY2020 YTD</c:v>
                      </c:pt>
                      <c:pt idx="1">
                        <c:v>CY2021 YTD</c:v>
                      </c:pt>
                      <c:pt idx="2">
                        <c:v>CY2022 YTD</c:v>
                      </c:pt>
                      <c:pt idx="3">
                        <c:v>CY2023 YTD</c:v>
                      </c:pt>
                    </c:strCache>
                  </c:strRef>
                </c:cat>
                <c:val>
                  <c:numRef>
                    <c:extLst>
                      <c:ext xmlns:c15="http://schemas.microsoft.com/office/drawing/2012/chart" uri="{02D57815-91ED-43cb-92C2-25804820EDAC}">
                        <c15:fullRef>
                          <c15:sqref>('II. All Detail'!$C$22:$O$22,'II. All Detail'!$AE$22,'II. All Detail'!$AU$22,'II. All Detail'!$BK$22)</c15:sqref>
                        </c15:fullRef>
                        <c15:formulaRef>
                          <c15:sqref>('II. All Detail'!$O$22,'II. All Detail'!$AE$22,'II. All Detail'!$AU$22,'II. All Detail'!$BK$22)</c15:sqref>
                        </c15:formulaRef>
                      </c:ext>
                    </c:extLst>
                    <c:numCache>
                      <c:formatCode>General</c:formatCode>
                      <c:ptCount val="4"/>
                      <c:pt idx="0" formatCode="_(&quot;$&quot;* #,##0_);_(&quot;$&quot;* \(#,##0\);_(&quot;$&quot;* &quot;-&quot;??_);_(@_)">
                        <c:v>0</c:v>
                      </c:pt>
                      <c:pt idx="1" formatCode="_(&quot;$&quot;* #,##0_);_(&quot;$&quot;* \(#,##0\);_(&quot;$&quot;* &quot;-&quot;??_);_(@_)">
                        <c:v>0</c:v>
                      </c:pt>
                      <c:pt idx="2" formatCode="_(&quot;$&quot;* #,##0_);_(&quot;$&quot;* \(#,##0\);_(&quot;$&quot;* &quot;-&quot;??_);_(@_)">
                        <c:v>0</c:v>
                      </c:pt>
                      <c:pt idx="3" formatCode="_(&quot;$&quot;* #,##0_);_(&quot;$&quot;* \(#,##0\);_(&quot;$&quot;* &quot;-&quot;??_);_(@_)">
                        <c:v>0</c:v>
                      </c:pt>
                    </c:numCache>
                  </c:numRef>
                </c:val>
                <c:extLst xmlns:c15="http://schemas.microsoft.com/office/drawing/2012/chart">
                  <c:ext xmlns:c16="http://schemas.microsoft.com/office/drawing/2014/chart" uri="{C3380CC4-5D6E-409C-BE32-E72D297353CC}">
                    <c16:uniqueId val="{0000000E-3983-493F-A6A6-9700EF8C0199}"/>
                  </c:ext>
                </c:extLst>
              </c15:ser>
            </c15:filteredBarSeries>
            <c15:filteredBarSeries>
              <c15:ser>
                <c:idx val="15"/>
                <c:order val="15"/>
                <c:tx>
                  <c:strRef>
                    <c:extLst xmlns:c15="http://schemas.microsoft.com/office/drawing/2012/chart">
                      <c:ext xmlns:c15="http://schemas.microsoft.com/office/drawing/2012/chart" uri="{02D57815-91ED-43cb-92C2-25804820EDAC}">
                        <c15:formulaRef>
                          <c15:sqref>'II. All Detail'!$B$23</c15:sqref>
                        </c15:formulaRef>
                      </c:ext>
                    </c:extLst>
                    <c:strCache>
                      <c:ptCount val="1"/>
                      <c:pt idx="0">
                        <c:v>Paid Claims for Visits for Outpatient BH Services with a Non-BH Practitioner</c:v>
                      </c:pt>
                    </c:strCache>
                  </c:strRef>
                </c:tx>
                <c:spPr>
                  <a:solidFill>
                    <a:schemeClr val="accent1">
                      <a:lumMod val="50000"/>
                    </a:schemeClr>
                  </a:solidFill>
                  <a:ln>
                    <a:noFill/>
                  </a:ln>
                  <a:effectLst/>
                </c:spPr>
                <c:invertIfNegative val="0"/>
                <c:cat>
                  <c:strRef>
                    <c:extLst>
                      <c:ext xmlns:c15="http://schemas.microsoft.com/office/drawing/2012/chart" uri="{02D57815-91ED-43cb-92C2-25804820EDAC}">
                        <c15:fullRef>
                          <c15:sqref>('II. All Detail'!$C$7:$O$7,'II. All Detail'!$AE$7,'II. All Detail'!$AU$7,'II. All Detail'!$BK$7)</c15:sqref>
                        </c15:fullRef>
                        <c15:formulaRef>
                          <c15:sqref>('II. All Detail'!$O$7,'II. All Detail'!$AE$7,'II. All Detail'!$AU$7,'II. All Detail'!$BK$7)</c15:sqref>
                        </c15:formulaRef>
                      </c:ext>
                    </c:extLst>
                    <c:strCache>
                      <c:ptCount val="4"/>
                      <c:pt idx="0">
                        <c:v>CY2020 YTD</c:v>
                      </c:pt>
                      <c:pt idx="1">
                        <c:v>CY2021 YTD</c:v>
                      </c:pt>
                      <c:pt idx="2">
                        <c:v>CY2022 YTD</c:v>
                      </c:pt>
                      <c:pt idx="3">
                        <c:v>CY2023 YTD</c:v>
                      </c:pt>
                    </c:strCache>
                  </c:strRef>
                </c:cat>
                <c:val>
                  <c:numRef>
                    <c:extLst>
                      <c:ext xmlns:c15="http://schemas.microsoft.com/office/drawing/2012/chart" uri="{02D57815-91ED-43cb-92C2-25804820EDAC}">
                        <c15:fullRef>
                          <c15:sqref>('II. All Detail'!$C$23:$O$23,'II. All Detail'!$AE$23,'II. All Detail'!$AU$23,'II. All Detail'!$BK$23)</c15:sqref>
                        </c15:fullRef>
                        <c15:formulaRef>
                          <c15:sqref>('II. All Detail'!$O$23,'II. All Detail'!$AE$23,'II. All Detail'!$AU$23,'II. All Detail'!$BK$23)</c15:sqref>
                        </c15:formulaRef>
                      </c:ext>
                    </c:extLst>
                    <c:numCache>
                      <c:formatCode>General</c:formatCode>
                      <c:ptCount val="4"/>
                      <c:pt idx="0" formatCode="_(&quot;$&quot;* #,##0_);_(&quot;$&quot;* \(#,##0\);_(&quot;$&quot;* &quot;-&quot;??_);_(@_)">
                        <c:v>0</c:v>
                      </c:pt>
                      <c:pt idx="1" formatCode="_(&quot;$&quot;* #,##0_);_(&quot;$&quot;* \(#,##0\);_(&quot;$&quot;* &quot;-&quot;??_);_(@_)">
                        <c:v>0</c:v>
                      </c:pt>
                      <c:pt idx="2" formatCode="_(&quot;$&quot;* #,##0_);_(&quot;$&quot;* \(#,##0\);_(&quot;$&quot;* &quot;-&quot;??_);_(@_)">
                        <c:v>0</c:v>
                      </c:pt>
                      <c:pt idx="3" formatCode="_(&quot;$&quot;* #,##0_);_(&quot;$&quot;* \(#,##0\);_(&quot;$&quot;* &quot;-&quot;??_);_(@_)">
                        <c:v>0</c:v>
                      </c:pt>
                    </c:numCache>
                  </c:numRef>
                </c:val>
                <c:extLst xmlns:c15="http://schemas.microsoft.com/office/drawing/2012/chart">
                  <c:ext xmlns:c16="http://schemas.microsoft.com/office/drawing/2014/chart" uri="{C3380CC4-5D6E-409C-BE32-E72D297353CC}">
                    <c16:uniqueId val="{0000000F-3983-493F-A6A6-9700EF8C0199}"/>
                  </c:ext>
                </c:extLst>
              </c15:ser>
            </c15:filteredBarSeries>
            <c15:filteredBarSeries>
              <c15:ser>
                <c:idx val="16"/>
                <c:order val="16"/>
                <c:tx>
                  <c:strRef>
                    <c:extLst xmlns:c15="http://schemas.microsoft.com/office/drawing/2012/chart">
                      <c:ext xmlns:c15="http://schemas.microsoft.com/office/drawing/2012/chart" uri="{02D57815-91ED-43cb-92C2-25804820EDAC}">
                        <c15:formulaRef>
                          <c15:sqref>'II. All Detail'!$B$24</c15:sqref>
                        </c15:formulaRef>
                      </c:ext>
                    </c:extLst>
                    <c:strCache>
                      <c:ptCount val="1"/>
                      <c:pt idx="0">
                        <c:v>Percent of Members with a Visit for Outpatient BH Services</c:v>
                      </c:pt>
                    </c:strCache>
                  </c:strRef>
                </c:tx>
                <c:spPr>
                  <a:solidFill>
                    <a:schemeClr val="accent3">
                      <a:lumMod val="50000"/>
                    </a:schemeClr>
                  </a:solidFill>
                  <a:ln>
                    <a:noFill/>
                  </a:ln>
                  <a:effectLst/>
                </c:spPr>
                <c:invertIfNegative val="0"/>
                <c:cat>
                  <c:strRef>
                    <c:extLst>
                      <c:ext xmlns:c15="http://schemas.microsoft.com/office/drawing/2012/chart" uri="{02D57815-91ED-43cb-92C2-25804820EDAC}">
                        <c15:fullRef>
                          <c15:sqref>('II. All Detail'!$C$7:$O$7,'II. All Detail'!$AE$7,'II. All Detail'!$AU$7,'II. All Detail'!$BK$7)</c15:sqref>
                        </c15:fullRef>
                        <c15:formulaRef>
                          <c15:sqref>('II. All Detail'!$O$7,'II. All Detail'!$AE$7,'II. All Detail'!$AU$7,'II. All Detail'!$BK$7)</c15:sqref>
                        </c15:formulaRef>
                      </c:ext>
                    </c:extLst>
                    <c:strCache>
                      <c:ptCount val="4"/>
                      <c:pt idx="0">
                        <c:v>CY2020 YTD</c:v>
                      </c:pt>
                      <c:pt idx="1">
                        <c:v>CY2021 YTD</c:v>
                      </c:pt>
                      <c:pt idx="2">
                        <c:v>CY2022 YTD</c:v>
                      </c:pt>
                      <c:pt idx="3">
                        <c:v>CY2023 YTD</c:v>
                      </c:pt>
                    </c:strCache>
                  </c:strRef>
                </c:cat>
                <c:val>
                  <c:numRef>
                    <c:extLst>
                      <c:ext xmlns:c15="http://schemas.microsoft.com/office/drawing/2012/chart" uri="{02D57815-91ED-43cb-92C2-25804820EDAC}">
                        <c15:fullRef>
                          <c15:sqref>('II. All Detail'!$C$24:$O$24,'II. All Detail'!$AE$24,'II. All Detail'!$AU$24,'II. All Detail'!$BK$24)</c15:sqref>
                        </c15:fullRef>
                        <c15:formulaRef>
                          <c15:sqref>('II. All Detail'!$O$24,'II. All Detail'!$AE$24,'II. All Detail'!$AU$24,'II. All Detail'!$BK$24)</c15:sqref>
                        </c15:formulaRef>
                      </c:ext>
                    </c:extLst>
                    <c:numCache>
                      <c:formatCode>_("$"* #,##0.00_);_("$"* \(#,##0.00\);_("$"* "-"??_);_(@_)</c:formatCode>
                      <c:ptCount val="4"/>
                      <c:pt idx="0" formatCode="0.0%">
                        <c:v>0</c:v>
                      </c:pt>
                      <c:pt idx="1" formatCode="0.0%">
                        <c:v>0</c:v>
                      </c:pt>
                      <c:pt idx="2" formatCode="0.0%">
                        <c:v>0</c:v>
                      </c:pt>
                      <c:pt idx="3" formatCode="0.0%">
                        <c:v>0</c:v>
                      </c:pt>
                    </c:numCache>
                  </c:numRef>
                </c:val>
                <c:extLst xmlns:c15="http://schemas.microsoft.com/office/drawing/2012/chart">
                  <c:ext xmlns:c16="http://schemas.microsoft.com/office/drawing/2014/chart" uri="{C3380CC4-5D6E-409C-BE32-E72D297353CC}">
                    <c16:uniqueId val="{00000010-3983-493F-A6A6-9700EF8C0199}"/>
                  </c:ext>
                </c:extLst>
              </c15:ser>
            </c15:filteredBarSeries>
            <c15:filteredBarSeries>
              <c15:ser>
                <c:idx val="17"/>
                <c:order val="17"/>
                <c:tx>
                  <c:strRef>
                    <c:extLst xmlns:c15="http://schemas.microsoft.com/office/drawing/2012/chart">
                      <c:ext xmlns:c15="http://schemas.microsoft.com/office/drawing/2012/chart" uri="{02D57815-91ED-43cb-92C2-25804820EDAC}">
                        <c15:formulaRef>
                          <c15:sqref>'II. All Detail'!$B$25</c15:sqref>
                        </c15:formulaRef>
                      </c:ext>
                    </c:extLst>
                    <c:strCache>
                      <c:ptCount val="1"/>
                      <c:pt idx="0">
                        <c:v>Summary</c:v>
                      </c:pt>
                    </c:strCache>
                  </c:strRef>
                </c:tx>
                <c:spPr>
                  <a:solidFill>
                    <a:schemeClr val="accent5">
                      <a:lumMod val="50000"/>
                    </a:schemeClr>
                  </a:solidFill>
                  <a:ln>
                    <a:noFill/>
                  </a:ln>
                  <a:effectLst/>
                </c:spPr>
                <c:invertIfNegative val="0"/>
                <c:cat>
                  <c:strRef>
                    <c:extLst>
                      <c:ext xmlns:c15="http://schemas.microsoft.com/office/drawing/2012/chart" uri="{02D57815-91ED-43cb-92C2-25804820EDAC}">
                        <c15:fullRef>
                          <c15:sqref>('II. All Detail'!$C$7:$O$7,'II. All Detail'!$AE$7,'II. All Detail'!$AU$7,'II. All Detail'!$BK$7)</c15:sqref>
                        </c15:fullRef>
                        <c15:formulaRef>
                          <c15:sqref>('II. All Detail'!$O$7,'II. All Detail'!$AE$7,'II. All Detail'!$AU$7,'II. All Detail'!$BK$7)</c15:sqref>
                        </c15:formulaRef>
                      </c:ext>
                    </c:extLst>
                    <c:strCache>
                      <c:ptCount val="4"/>
                      <c:pt idx="0">
                        <c:v>CY2020 YTD</c:v>
                      </c:pt>
                      <c:pt idx="1">
                        <c:v>CY2021 YTD</c:v>
                      </c:pt>
                      <c:pt idx="2">
                        <c:v>CY2022 YTD</c:v>
                      </c:pt>
                      <c:pt idx="3">
                        <c:v>CY2023 YTD</c:v>
                      </c:pt>
                    </c:strCache>
                  </c:strRef>
                </c:cat>
                <c:val>
                  <c:numRef>
                    <c:extLst>
                      <c:ext xmlns:c15="http://schemas.microsoft.com/office/drawing/2012/chart" uri="{02D57815-91ED-43cb-92C2-25804820EDAC}">
                        <c15:fullRef>
                          <c15:sqref>('II. All Detail'!$C$25:$O$25,'II. All Detail'!$AE$25,'II. All Detail'!$AU$25,'II. All Detail'!$BK$25)</c15:sqref>
                        </c15:fullRef>
                        <c15:formulaRef>
                          <c15:sqref>('II. All Detail'!$O$25,'II. All Detail'!$AE$25,'II. All Detail'!$AU$25,'II. All Detail'!$BK$25)</c15:sqref>
                        </c15:formulaRef>
                      </c:ext>
                    </c:extLst>
                    <c:numCache>
                      <c:formatCode>General</c:formatCode>
                      <c:ptCount val="4"/>
                    </c:numCache>
                  </c:numRef>
                </c:val>
                <c:extLst xmlns:c15="http://schemas.microsoft.com/office/drawing/2012/chart">
                  <c:ext xmlns:c16="http://schemas.microsoft.com/office/drawing/2014/chart" uri="{C3380CC4-5D6E-409C-BE32-E72D297353CC}">
                    <c16:uniqueId val="{00000000-B193-42F7-9F68-60352F3C7579}"/>
                  </c:ext>
                </c:extLst>
              </c15:ser>
            </c15:filteredBarSeries>
            <c15:filteredBarSeries>
              <c15:ser>
                <c:idx val="18"/>
                <c:order val="18"/>
                <c:tx>
                  <c:strRef>
                    <c:extLst xmlns:c15="http://schemas.microsoft.com/office/drawing/2012/chart">
                      <c:ext xmlns:c15="http://schemas.microsoft.com/office/drawing/2012/chart" uri="{02D57815-91ED-43cb-92C2-25804820EDAC}">
                        <c15:formulaRef>
                          <c15:sqref>'II. All Detail'!$B$26</c15:sqref>
                        </c15:formulaRef>
                      </c:ext>
                    </c:extLst>
                    <c:strCache>
                      <c:ptCount val="1"/>
                      <c:pt idx="0">
                        <c:v>Percentage of Members with a BH Visit with a BH Practitioner</c:v>
                      </c:pt>
                    </c:strCache>
                  </c:strRef>
                </c:tx>
                <c:spPr>
                  <a:solidFill>
                    <a:schemeClr val="accent1">
                      <a:lumMod val="70000"/>
                      <a:lumOff val="30000"/>
                    </a:schemeClr>
                  </a:solidFill>
                  <a:ln>
                    <a:noFill/>
                  </a:ln>
                  <a:effectLst/>
                </c:spPr>
                <c:invertIfNegative val="0"/>
                <c:cat>
                  <c:strRef>
                    <c:extLst>
                      <c:ext xmlns:c15="http://schemas.microsoft.com/office/drawing/2012/chart" uri="{02D57815-91ED-43cb-92C2-25804820EDAC}">
                        <c15:fullRef>
                          <c15:sqref>('II. All Detail'!$C$7:$O$7,'II. All Detail'!$AE$7,'II. All Detail'!$AU$7,'II. All Detail'!$BK$7)</c15:sqref>
                        </c15:fullRef>
                        <c15:formulaRef>
                          <c15:sqref>('II. All Detail'!$O$7,'II. All Detail'!$AE$7,'II. All Detail'!$AU$7,'II. All Detail'!$BK$7)</c15:sqref>
                        </c15:formulaRef>
                      </c:ext>
                    </c:extLst>
                    <c:strCache>
                      <c:ptCount val="4"/>
                      <c:pt idx="0">
                        <c:v>CY2020 YTD</c:v>
                      </c:pt>
                      <c:pt idx="1">
                        <c:v>CY2021 YTD</c:v>
                      </c:pt>
                      <c:pt idx="2">
                        <c:v>CY2022 YTD</c:v>
                      </c:pt>
                      <c:pt idx="3">
                        <c:v>CY2023 YTD</c:v>
                      </c:pt>
                    </c:strCache>
                  </c:strRef>
                </c:cat>
                <c:val>
                  <c:numRef>
                    <c:extLst>
                      <c:ext xmlns:c15="http://schemas.microsoft.com/office/drawing/2012/chart" uri="{02D57815-91ED-43cb-92C2-25804820EDAC}">
                        <c15:fullRef>
                          <c15:sqref>('II. All Detail'!$C$26:$O$26,'II. All Detail'!$AE$26,'II. All Detail'!$AU$26,'II. All Detail'!$BK$26)</c15:sqref>
                        </c15:fullRef>
                        <c15:formulaRef>
                          <c15:sqref>('II. All Detail'!$O$26,'II. All Detail'!$AE$26,'II. All Detail'!$AU$26,'II. All Detail'!$BK$26)</c15:sqref>
                        </c15:formulaRef>
                      </c:ext>
                    </c:extLst>
                    <c:numCache>
                      <c:formatCode>General</c:formatCode>
                      <c:ptCount val="4"/>
                      <c:pt idx="0" formatCode="0.0%">
                        <c:v>0</c:v>
                      </c:pt>
                      <c:pt idx="1" formatCode="0.0%">
                        <c:v>0</c:v>
                      </c:pt>
                      <c:pt idx="2" formatCode="0.0%">
                        <c:v>0</c:v>
                      </c:pt>
                      <c:pt idx="3" formatCode="0.0%">
                        <c:v>0</c:v>
                      </c:pt>
                    </c:numCache>
                  </c:numRef>
                </c:val>
                <c:extLst xmlns:c15="http://schemas.microsoft.com/office/drawing/2012/chart">
                  <c:ext xmlns:c16="http://schemas.microsoft.com/office/drawing/2014/chart" uri="{C3380CC4-5D6E-409C-BE32-E72D297353CC}">
                    <c16:uniqueId val="{00000001-B193-42F7-9F68-60352F3C7579}"/>
                  </c:ext>
                </c:extLst>
              </c15:ser>
            </c15:filteredBarSeries>
            <c15:filteredBarSeries>
              <c15:ser>
                <c:idx val="19"/>
                <c:order val="19"/>
                <c:tx>
                  <c:strRef>
                    <c:extLst xmlns:c15="http://schemas.microsoft.com/office/drawing/2012/chart">
                      <c:ext xmlns:c15="http://schemas.microsoft.com/office/drawing/2012/chart" uri="{02D57815-91ED-43cb-92C2-25804820EDAC}">
                        <c15:formulaRef>
                          <c15:sqref>'II. All Detail'!$B$27</c15:sqref>
                        </c15:formulaRef>
                      </c:ext>
                    </c:extLst>
                    <c:strCache>
                      <c:ptCount val="1"/>
                      <c:pt idx="0">
                        <c:v>Percentage of Members with a BH Visit with a Non-BH Practitioner</c:v>
                      </c:pt>
                    </c:strCache>
                  </c:strRef>
                </c:tx>
                <c:spPr>
                  <a:solidFill>
                    <a:schemeClr val="accent3">
                      <a:lumMod val="70000"/>
                      <a:lumOff val="30000"/>
                    </a:schemeClr>
                  </a:solidFill>
                  <a:ln>
                    <a:noFill/>
                  </a:ln>
                  <a:effectLst/>
                </c:spPr>
                <c:invertIfNegative val="0"/>
                <c:cat>
                  <c:strRef>
                    <c:extLst>
                      <c:ext xmlns:c15="http://schemas.microsoft.com/office/drawing/2012/chart" uri="{02D57815-91ED-43cb-92C2-25804820EDAC}">
                        <c15:fullRef>
                          <c15:sqref>('II. All Detail'!$C$7:$O$7,'II. All Detail'!$AE$7,'II. All Detail'!$AU$7,'II. All Detail'!$BK$7)</c15:sqref>
                        </c15:fullRef>
                        <c15:formulaRef>
                          <c15:sqref>('II. All Detail'!$O$7,'II. All Detail'!$AE$7,'II. All Detail'!$AU$7,'II. All Detail'!$BK$7)</c15:sqref>
                        </c15:formulaRef>
                      </c:ext>
                    </c:extLst>
                    <c:strCache>
                      <c:ptCount val="4"/>
                      <c:pt idx="0">
                        <c:v>CY2020 YTD</c:v>
                      </c:pt>
                      <c:pt idx="1">
                        <c:v>CY2021 YTD</c:v>
                      </c:pt>
                      <c:pt idx="2">
                        <c:v>CY2022 YTD</c:v>
                      </c:pt>
                      <c:pt idx="3">
                        <c:v>CY2023 YTD</c:v>
                      </c:pt>
                    </c:strCache>
                  </c:strRef>
                </c:cat>
                <c:val>
                  <c:numRef>
                    <c:extLst>
                      <c:ext xmlns:c15="http://schemas.microsoft.com/office/drawing/2012/chart" uri="{02D57815-91ED-43cb-92C2-25804820EDAC}">
                        <c15:fullRef>
                          <c15:sqref>('II. All Detail'!$C$27:$O$27,'II. All Detail'!$AE$27,'II. All Detail'!$AU$27,'II. All Detail'!$BK$27)</c15:sqref>
                        </c15:fullRef>
                        <c15:formulaRef>
                          <c15:sqref>('II. All Detail'!$O$27,'II. All Detail'!$AE$27,'II. All Detail'!$AU$27,'II. All Detail'!$BK$27)</c15:sqref>
                        </c15:formulaRef>
                      </c:ext>
                    </c:extLst>
                    <c:numCache>
                      <c:formatCode>General</c:formatCode>
                      <c:ptCount val="4"/>
                      <c:pt idx="0" formatCode="0.0%">
                        <c:v>0</c:v>
                      </c:pt>
                      <c:pt idx="1" formatCode="0.0%">
                        <c:v>0</c:v>
                      </c:pt>
                      <c:pt idx="2" formatCode="0.0%">
                        <c:v>0</c:v>
                      </c:pt>
                      <c:pt idx="3" formatCode="0.0%">
                        <c:v>0</c:v>
                      </c:pt>
                    </c:numCache>
                  </c:numRef>
                </c:val>
                <c:extLst xmlns:c15="http://schemas.microsoft.com/office/drawing/2012/chart">
                  <c:ext xmlns:c16="http://schemas.microsoft.com/office/drawing/2014/chart" uri="{C3380CC4-5D6E-409C-BE32-E72D297353CC}">
                    <c16:uniqueId val="{00000002-B193-42F7-9F68-60352F3C7579}"/>
                  </c:ext>
                </c:extLst>
              </c15:ser>
            </c15:filteredBarSeries>
          </c:ext>
        </c:extLst>
      </c:barChart>
      <c:catAx>
        <c:axId val="841409512"/>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41416072"/>
        <c:crosses val="autoZero"/>
        <c:auto val="1"/>
        <c:lblAlgn val="ctr"/>
        <c:lblOffset val="100"/>
        <c:noMultiLvlLbl val="0"/>
      </c:catAx>
      <c:valAx>
        <c:axId val="841416072"/>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41409512"/>
        <c:crosses val="autoZero"/>
        <c:crossBetween val="between"/>
      </c:valAx>
      <c:spPr>
        <a:noFill/>
        <a:ln>
          <a:noFill/>
        </a:ln>
        <a:effectLst/>
      </c:spPr>
    </c:plotArea>
    <c:legend>
      <c:legendPos val="b"/>
      <c:layout>
        <c:manualLayout>
          <c:xMode val="edge"/>
          <c:yMode val="edge"/>
          <c:x val="0.322603833420887"/>
          <c:y val="0.92677730912698764"/>
          <c:w val="0.3477783533955921"/>
          <c:h val="3.5966491421889263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lumMod val="95000"/>
      </a:schemeClr>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1" i="0" u="none" strike="noStrike" kern="1200" spc="0" baseline="0">
                <a:solidFill>
                  <a:schemeClr val="tx1">
                    <a:lumMod val="65000"/>
                    <a:lumOff val="35000"/>
                  </a:schemeClr>
                </a:solidFill>
                <a:latin typeface="+mn-lt"/>
                <a:ea typeface="+mn-ea"/>
                <a:cs typeface="+mn-cs"/>
              </a:defRPr>
            </a:pPr>
            <a:r>
              <a:rPr lang="en-US" sz="900" b="1"/>
              <a:t>2. Avg.</a:t>
            </a:r>
            <a:r>
              <a:rPr lang="en-US" sz="900" b="1" baseline="0"/>
              <a:t> Payment per Visit for Outpatient BH Services with a BH and Non-BH Practitioner</a:t>
            </a:r>
            <a:endParaRPr lang="en-US" sz="900" b="1"/>
          </a:p>
        </c:rich>
      </c:tx>
      <c:overlay val="0"/>
      <c:spPr>
        <a:noFill/>
        <a:ln>
          <a:noFill/>
        </a:ln>
        <a:effectLst/>
      </c:spPr>
      <c:txPr>
        <a:bodyPr rot="0" spcFirstLastPara="1" vertOverflow="ellipsis" vert="horz" wrap="square" anchor="ctr" anchorCtr="1"/>
        <a:lstStyle/>
        <a:p>
          <a:pPr>
            <a:defRPr sz="9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2970136879257615"/>
          <c:y val="9.6078904199475068E-2"/>
          <c:w val="0.80454910417180758"/>
          <c:h val="0.74773720472440941"/>
        </c:manualLayout>
      </c:layout>
      <c:barChart>
        <c:barDir val="bar"/>
        <c:grouping val="clustered"/>
        <c:varyColors val="0"/>
        <c:ser>
          <c:idx val="8"/>
          <c:order val="8"/>
          <c:tx>
            <c:strRef>
              <c:f>'II. All Detail'!$B$15</c:f>
              <c:strCache>
                <c:ptCount val="1"/>
                <c:pt idx="0">
                  <c:v>Avg. Payment per Visit for Outpatient BH Services with a BH Practitioner</c:v>
                </c:pt>
              </c:strCache>
            </c:strRef>
          </c:tx>
          <c:spPr>
            <a:solidFill>
              <a:srgbClr val="00968F"/>
            </a:solidFill>
            <a:ln>
              <a:noFill/>
            </a:ln>
            <a:effectLst/>
          </c:spPr>
          <c:invertIfNegative val="0"/>
          <c:dLbls>
            <c:numFmt formatCode="_(&quot;$&quot;* #,##0_);_(&quot;$&quot;* \(#,##0\);_(&quot;$&quot;* &quot;-&quot;_);_(@_)"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('II. All Detail'!$C$6,'II. All Detail'!$F$6,'II. All Detail'!$I$6,'II. All Detail'!$L$6,'II. All Detail'!$S$6,'II. All Detail'!$V$6,'II. All Detail'!$Y$6,'II. All Detail'!$AB$6,'II. All Detail'!$AI$6,'II. All Detail'!$AL$6,'II. All Detail'!$AO$6,'II. All Detail'!$AR$6,'II. All Detail'!$AY$6,'II. All Detail'!$BB$6,'II. All Detail'!$BE$6,'II. All Detail'!$BH$6)</c:f>
              <c:strCache>
                <c:ptCount val="16"/>
                <c:pt idx="0">
                  <c:v>2020Q1</c:v>
                </c:pt>
                <c:pt idx="1">
                  <c:v>2020Q2</c:v>
                </c:pt>
                <c:pt idx="2">
                  <c:v>2020Q3</c:v>
                </c:pt>
                <c:pt idx="3">
                  <c:v>2020Q4</c:v>
                </c:pt>
                <c:pt idx="4">
                  <c:v>2021Q1</c:v>
                </c:pt>
                <c:pt idx="5">
                  <c:v>2021Q2</c:v>
                </c:pt>
                <c:pt idx="6">
                  <c:v>2021Q3</c:v>
                </c:pt>
                <c:pt idx="7">
                  <c:v>2021Q4</c:v>
                </c:pt>
                <c:pt idx="8">
                  <c:v>2022Q1</c:v>
                </c:pt>
                <c:pt idx="9">
                  <c:v>2022Q2</c:v>
                </c:pt>
                <c:pt idx="10">
                  <c:v>2022Q3</c:v>
                </c:pt>
                <c:pt idx="11">
                  <c:v>2022Q4</c:v>
                </c:pt>
                <c:pt idx="12">
                  <c:v>2023Q1</c:v>
                </c:pt>
                <c:pt idx="13">
                  <c:v>2023Q2</c:v>
                </c:pt>
                <c:pt idx="14">
                  <c:v>2023Q3</c:v>
                </c:pt>
                <c:pt idx="15">
                  <c:v>2023Q4</c:v>
                </c:pt>
              </c:strCache>
            </c:strRef>
          </c:cat>
          <c:val>
            <c:numRef>
              <c:f>('II. All Detail'!$C$15,'II. All Detail'!$F$15,'II. All Detail'!$I$15,'II. All Detail'!$L$15,'II. All Detail'!$S$15,'II. All Detail'!$V$15,'II. All Detail'!$Y$15,'II. All Detail'!$AB$15,'II. All Detail'!$AI$15,'II. All Detail'!$AL$15,'II. All Detail'!$AO$15,'II. All Detail'!$AR$15,'II. All Detail'!$AY$15,'II. All Detail'!$BB$15,'II. All Detail'!$BE$15,'II. All Detail'!$BH$15)</c:f>
              <c:numCache>
                <c:formatCode>_("$"* #,##0.00_);_("$"* \(#,##0.00\);_("$"* "-"??_);_(@_)</c:formatCode>
                <c:ptCount val="1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numCache>
            </c:numRef>
          </c:val>
          <c:extLst xmlns:c15="http://schemas.microsoft.com/office/drawing/2012/chart">
            <c:ext xmlns:c16="http://schemas.microsoft.com/office/drawing/2014/chart" uri="{C3380CC4-5D6E-409C-BE32-E72D297353CC}">
              <c16:uniqueId val="{00000000-AD51-4C8B-A16E-0A94F60BAF58}"/>
            </c:ext>
          </c:extLst>
        </c:ser>
        <c:ser>
          <c:idx val="9"/>
          <c:order val="9"/>
          <c:tx>
            <c:strRef>
              <c:f>'II. All Detail'!$B$16</c:f>
              <c:strCache>
                <c:ptCount val="1"/>
                <c:pt idx="0">
                  <c:v>Avg. Payment per Visit for Outpatient BH Services with a Non-BH Practitioner</c:v>
                </c:pt>
              </c:strCache>
            </c:strRef>
          </c:tx>
          <c:spPr>
            <a:solidFill>
              <a:srgbClr val="003865"/>
            </a:solidFill>
            <a:ln>
              <a:noFill/>
            </a:ln>
            <a:effectLst/>
          </c:spPr>
          <c:invertIfNegative val="0"/>
          <c:dLbls>
            <c:numFmt formatCode="_(&quot;$&quot;* #,##0_);_(&quot;$&quot;* \(#,##0\);_(&quot;$&quot;* &quot;-&quot;_);_(@_)"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('II. All Detail'!$C$6,'II. All Detail'!$F$6,'II. All Detail'!$I$6,'II. All Detail'!$L$6,'II. All Detail'!$S$6,'II. All Detail'!$V$6,'II. All Detail'!$Y$6,'II. All Detail'!$AB$6,'II. All Detail'!$AI$6,'II. All Detail'!$AL$6,'II. All Detail'!$AO$6,'II. All Detail'!$AR$6,'II. All Detail'!$AY$6,'II. All Detail'!$BB$6,'II. All Detail'!$BE$6,'II. All Detail'!$BH$6)</c:f>
              <c:strCache>
                <c:ptCount val="16"/>
                <c:pt idx="0">
                  <c:v>2020Q1</c:v>
                </c:pt>
                <c:pt idx="1">
                  <c:v>2020Q2</c:v>
                </c:pt>
                <c:pt idx="2">
                  <c:v>2020Q3</c:v>
                </c:pt>
                <c:pt idx="3">
                  <c:v>2020Q4</c:v>
                </c:pt>
                <c:pt idx="4">
                  <c:v>2021Q1</c:v>
                </c:pt>
                <c:pt idx="5">
                  <c:v>2021Q2</c:v>
                </c:pt>
                <c:pt idx="6">
                  <c:v>2021Q3</c:v>
                </c:pt>
                <c:pt idx="7">
                  <c:v>2021Q4</c:v>
                </c:pt>
                <c:pt idx="8">
                  <c:v>2022Q1</c:v>
                </c:pt>
                <c:pt idx="9">
                  <c:v>2022Q2</c:v>
                </c:pt>
                <c:pt idx="10">
                  <c:v>2022Q3</c:v>
                </c:pt>
                <c:pt idx="11">
                  <c:v>2022Q4</c:v>
                </c:pt>
                <c:pt idx="12">
                  <c:v>2023Q1</c:v>
                </c:pt>
                <c:pt idx="13">
                  <c:v>2023Q2</c:v>
                </c:pt>
                <c:pt idx="14">
                  <c:v>2023Q3</c:v>
                </c:pt>
                <c:pt idx="15">
                  <c:v>2023Q4</c:v>
                </c:pt>
              </c:strCache>
            </c:strRef>
          </c:cat>
          <c:val>
            <c:numRef>
              <c:f>('II. All Detail'!$C$16,'II. All Detail'!$F$16,'II. All Detail'!$I$16,'II. All Detail'!$L$16,'II. All Detail'!$S$16,'II. All Detail'!$V$16,'II. All Detail'!$Y$16,'II. All Detail'!$AB$16,'II. All Detail'!$AI$16,'II. All Detail'!$AL$16,'II. All Detail'!$AO$16,'II. All Detail'!$AR$16,'II. All Detail'!$AY$16,'II. All Detail'!$BB$16,'II. All Detail'!$BE$16,'II. All Detail'!$BH$16)</c:f>
              <c:numCache>
                <c:formatCode>_("$"* #,##0.00_);_("$"* \(#,##0.00\);_("$"* "-"??_);_(@_)</c:formatCode>
                <c:ptCount val="1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numCache>
            </c:numRef>
          </c:val>
          <c:extLst xmlns:c15="http://schemas.microsoft.com/office/drawing/2012/chart">
            <c:ext xmlns:c16="http://schemas.microsoft.com/office/drawing/2014/chart" uri="{C3380CC4-5D6E-409C-BE32-E72D297353CC}">
              <c16:uniqueId val="{00000001-AD51-4C8B-A16E-0A94F60BAF58}"/>
            </c:ext>
          </c:extLst>
        </c:ser>
        <c:dLbls>
          <c:showLegendKey val="0"/>
          <c:showVal val="0"/>
          <c:showCatName val="0"/>
          <c:showSerName val="0"/>
          <c:showPercent val="0"/>
          <c:showBubbleSize val="0"/>
        </c:dLbls>
        <c:gapWidth val="150"/>
        <c:axId val="841409512"/>
        <c:axId val="841416072"/>
        <c:extLst>
          <c:ext xmlns:c15="http://schemas.microsoft.com/office/drawing/2012/chart" uri="{02D57815-91ED-43cb-92C2-25804820EDAC}">
            <c15:filteredBarSeries>
              <c15:ser>
                <c:idx val="0"/>
                <c:order val="0"/>
                <c:tx>
                  <c:strRef>
                    <c:extLst>
                      <c:ext uri="{02D57815-91ED-43cb-92C2-25804820EDAC}">
                        <c15:formulaRef>
                          <c15:sqref>'II. All Detail'!$B$7</c15:sqref>
                        </c15:formulaRef>
                      </c:ext>
                    </c:extLst>
                    <c:strCache>
                      <c:ptCount val="1"/>
                      <c:pt idx="0">
                        <c:v>Criteria</c:v>
                      </c:pt>
                    </c:strCache>
                  </c:strRef>
                </c:tx>
                <c:spPr>
                  <a:solidFill>
                    <a:schemeClr val="accent1"/>
                  </a:solidFill>
                  <a:ln>
                    <a:noFill/>
                  </a:ln>
                  <a:effectLst/>
                </c:spPr>
                <c:invertIfNegative val="0"/>
                <c:cat>
                  <c:strRef>
                    <c:extLst>
                      <c:ext uri="{02D57815-91ED-43cb-92C2-25804820EDAC}">
                        <c15:formulaRef>
                          <c15:sqref>('II. All Detail'!$C$6,'II. All Detail'!$F$6,'II. All Detail'!$I$6,'II. All Detail'!$L$6,'II. All Detail'!$S$6,'II. All Detail'!$V$6,'II. All Detail'!$Y$6,'II. All Detail'!$AB$6,'II. All Detail'!$AI$6,'II. All Detail'!$AL$6,'II. All Detail'!$AO$6,'II. All Detail'!$AR$6,'II. All Detail'!$AY$6,'II. All Detail'!$BB$6,'II. All Detail'!$BE$6,'II. All Detail'!$BH$6)</c15:sqref>
                        </c15:formulaRef>
                      </c:ext>
                    </c:extLst>
                    <c:strCache>
                      <c:ptCount val="16"/>
                      <c:pt idx="0">
                        <c:v>2020Q1</c:v>
                      </c:pt>
                      <c:pt idx="1">
                        <c:v>2020Q2</c:v>
                      </c:pt>
                      <c:pt idx="2">
                        <c:v>2020Q3</c:v>
                      </c:pt>
                      <c:pt idx="3">
                        <c:v>2020Q4</c:v>
                      </c:pt>
                      <c:pt idx="4">
                        <c:v>2021Q1</c:v>
                      </c:pt>
                      <c:pt idx="5">
                        <c:v>2021Q2</c:v>
                      </c:pt>
                      <c:pt idx="6">
                        <c:v>2021Q3</c:v>
                      </c:pt>
                      <c:pt idx="7">
                        <c:v>2021Q4</c:v>
                      </c:pt>
                      <c:pt idx="8">
                        <c:v>2022Q1</c:v>
                      </c:pt>
                      <c:pt idx="9">
                        <c:v>2022Q2</c:v>
                      </c:pt>
                      <c:pt idx="10">
                        <c:v>2022Q3</c:v>
                      </c:pt>
                      <c:pt idx="11">
                        <c:v>2022Q4</c:v>
                      </c:pt>
                      <c:pt idx="12">
                        <c:v>2023Q1</c:v>
                      </c:pt>
                      <c:pt idx="13">
                        <c:v>2023Q2</c:v>
                      </c:pt>
                      <c:pt idx="14">
                        <c:v>2023Q3</c:v>
                      </c:pt>
                      <c:pt idx="15">
                        <c:v>2023Q4</c:v>
                      </c:pt>
                    </c:strCache>
                  </c:strRef>
                </c:cat>
                <c:val>
                  <c:numRef>
                    <c:extLst>
                      <c:ext uri="{02D57815-91ED-43cb-92C2-25804820EDAC}">
                        <c15:formulaRef>
                          <c15:sqref>('II. All Detail'!$C$7,'II. All Detail'!$F$7,'II. All Detail'!$I$7,'II. All Detail'!$L$7,'II. All Detail'!$S$7,'II. All Detail'!$V$7,'II. All Detail'!$Y$7,'II. All Detail'!$AB$7,'II. All Detail'!$AI$7,'II. All Detail'!$AL$7,'II. All Detail'!$AO$7,'II. All Detail'!$AR$7,'II. All Detail'!$AY$7,'II. All Detail'!$BB$7,'II. All Detail'!$BE$7,'II. All Detail'!$BH$7)</c15:sqref>
                        </c15:formulaRef>
                      </c:ext>
                    </c:extLst>
                    <c:numCache>
                      <c:formatCode>_("$"* #,##0_);_("$"* \(#,##0\);_("$"* "-"??_);_(@_)</c:formatCode>
                      <c:ptCount val="1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02-AD51-4C8B-A16E-0A94F60BAF58}"/>
                  </c:ext>
                </c:extLst>
              </c15:ser>
            </c15:filteredBarSeries>
            <c15:filteredBarSeries>
              <c15:ser>
                <c:idx val="1"/>
                <c:order val="1"/>
                <c:tx>
                  <c:strRef>
                    <c:extLst xmlns:c15="http://schemas.microsoft.com/office/drawing/2012/chart">
                      <c:ext xmlns:c15="http://schemas.microsoft.com/office/drawing/2012/chart" uri="{02D57815-91ED-43cb-92C2-25804820EDAC}">
                        <c15:formulaRef>
                          <c15:sqref>'II. All Detail'!$B$8</c15:sqref>
                        </c15:formulaRef>
                      </c:ext>
                    </c:extLst>
                    <c:strCache>
                      <c:ptCount val="1"/>
                      <c:pt idx="0">
                        <c:v>Member </c:v>
                      </c:pt>
                    </c:strCache>
                  </c:strRef>
                </c:tx>
                <c:spPr>
                  <a:solidFill>
                    <a:schemeClr val="accent3"/>
                  </a:solidFill>
                  <a:ln>
                    <a:noFill/>
                  </a:ln>
                  <a:effectLst/>
                </c:spPr>
                <c:invertIfNegative val="0"/>
                <c:cat>
                  <c:strRef>
                    <c:extLst xmlns:c15="http://schemas.microsoft.com/office/drawing/2012/chart">
                      <c:ext xmlns:c15="http://schemas.microsoft.com/office/drawing/2012/chart" uri="{02D57815-91ED-43cb-92C2-25804820EDAC}">
                        <c15:formulaRef>
                          <c15:sqref>('II. All Detail'!$C$6,'II. All Detail'!$F$6,'II. All Detail'!$I$6,'II. All Detail'!$L$6,'II. All Detail'!$S$6,'II. All Detail'!$V$6,'II. All Detail'!$Y$6,'II. All Detail'!$AB$6,'II. All Detail'!$AI$6,'II. All Detail'!$AL$6,'II. All Detail'!$AO$6,'II. All Detail'!$AR$6,'II. All Detail'!$AY$6,'II. All Detail'!$BB$6,'II. All Detail'!$BE$6,'II. All Detail'!$BH$6)</c15:sqref>
                        </c15:formulaRef>
                      </c:ext>
                    </c:extLst>
                    <c:strCache>
                      <c:ptCount val="16"/>
                      <c:pt idx="0">
                        <c:v>2020Q1</c:v>
                      </c:pt>
                      <c:pt idx="1">
                        <c:v>2020Q2</c:v>
                      </c:pt>
                      <c:pt idx="2">
                        <c:v>2020Q3</c:v>
                      </c:pt>
                      <c:pt idx="3">
                        <c:v>2020Q4</c:v>
                      </c:pt>
                      <c:pt idx="4">
                        <c:v>2021Q1</c:v>
                      </c:pt>
                      <c:pt idx="5">
                        <c:v>2021Q2</c:v>
                      </c:pt>
                      <c:pt idx="6">
                        <c:v>2021Q3</c:v>
                      </c:pt>
                      <c:pt idx="7">
                        <c:v>2021Q4</c:v>
                      </c:pt>
                      <c:pt idx="8">
                        <c:v>2022Q1</c:v>
                      </c:pt>
                      <c:pt idx="9">
                        <c:v>2022Q2</c:v>
                      </c:pt>
                      <c:pt idx="10">
                        <c:v>2022Q3</c:v>
                      </c:pt>
                      <c:pt idx="11">
                        <c:v>2022Q4</c:v>
                      </c:pt>
                      <c:pt idx="12">
                        <c:v>2023Q1</c:v>
                      </c:pt>
                      <c:pt idx="13">
                        <c:v>2023Q2</c:v>
                      </c:pt>
                      <c:pt idx="14">
                        <c:v>2023Q3</c:v>
                      </c:pt>
                      <c:pt idx="15">
                        <c:v>2023Q4</c:v>
                      </c:pt>
                    </c:strCache>
                  </c:strRef>
                </c:cat>
                <c:val>
                  <c:numRef>
                    <c:extLst xmlns:c15="http://schemas.microsoft.com/office/drawing/2012/chart">
                      <c:ext xmlns:c15="http://schemas.microsoft.com/office/drawing/2012/chart" uri="{02D57815-91ED-43cb-92C2-25804820EDAC}">
                        <c15:formulaRef>
                          <c15:sqref>('II. All Detail'!$C$8,'II. All Detail'!$F$8,'II. All Detail'!$I$8,'II. All Detail'!$L$8,'II. All Detail'!$S$8,'II. All Detail'!$V$8,'II. All Detail'!$Y$8,'II. All Detail'!$AB$8,'II. All Detail'!$AI$8,'II. All Detail'!$AL$8,'II. All Detail'!$AO$8,'II. All Detail'!$AR$8,'II. All Detail'!$AY$8,'II. All Detail'!$BB$8,'II. All Detail'!$BE$8,'II. All Detail'!$BH$8)</c15:sqref>
                        </c15:formulaRef>
                      </c:ext>
                    </c:extLst>
                    <c:numCache>
                      <c:formatCode>General</c:formatCode>
                      <c:ptCount val="16"/>
                    </c:numCache>
                  </c:numRef>
                </c:val>
                <c:extLst xmlns:c15="http://schemas.microsoft.com/office/drawing/2012/chart">
                  <c:ext xmlns:c16="http://schemas.microsoft.com/office/drawing/2014/chart" uri="{C3380CC4-5D6E-409C-BE32-E72D297353CC}">
                    <c16:uniqueId val="{00000003-AD51-4C8B-A16E-0A94F60BAF58}"/>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'II. All Detail'!$B$9</c15:sqref>
                        </c15:formulaRef>
                      </c:ext>
                    </c:extLst>
                    <c:strCache>
                      <c:ptCount val="1"/>
                      <c:pt idx="0">
                        <c:v>Total Unique Members</c:v>
                      </c:pt>
                    </c:strCache>
                  </c:strRef>
                </c:tx>
                <c:spPr>
                  <a:solidFill>
                    <a:schemeClr val="accent5"/>
                  </a:solidFill>
                  <a:ln>
                    <a:noFill/>
                  </a:ln>
                  <a:effectLst/>
                </c:spPr>
                <c:invertIfNegative val="0"/>
                <c:cat>
                  <c:strRef>
                    <c:extLst xmlns:c15="http://schemas.microsoft.com/office/drawing/2012/chart">
                      <c:ext xmlns:c15="http://schemas.microsoft.com/office/drawing/2012/chart" uri="{02D57815-91ED-43cb-92C2-25804820EDAC}">
                        <c15:formulaRef>
                          <c15:sqref>('II. All Detail'!$C$6,'II. All Detail'!$F$6,'II. All Detail'!$I$6,'II. All Detail'!$L$6,'II. All Detail'!$S$6,'II. All Detail'!$V$6,'II. All Detail'!$Y$6,'II. All Detail'!$AB$6,'II. All Detail'!$AI$6,'II. All Detail'!$AL$6,'II. All Detail'!$AO$6,'II. All Detail'!$AR$6,'II. All Detail'!$AY$6,'II. All Detail'!$BB$6,'II. All Detail'!$BE$6,'II. All Detail'!$BH$6)</c15:sqref>
                        </c15:formulaRef>
                      </c:ext>
                    </c:extLst>
                    <c:strCache>
                      <c:ptCount val="16"/>
                      <c:pt idx="0">
                        <c:v>2020Q1</c:v>
                      </c:pt>
                      <c:pt idx="1">
                        <c:v>2020Q2</c:v>
                      </c:pt>
                      <c:pt idx="2">
                        <c:v>2020Q3</c:v>
                      </c:pt>
                      <c:pt idx="3">
                        <c:v>2020Q4</c:v>
                      </c:pt>
                      <c:pt idx="4">
                        <c:v>2021Q1</c:v>
                      </c:pt>
                      <c:pt idx="5">
                        <c:v>2021Q2</c:v>
                      </c:pt>
                      <c:pt idx="6">
                        <c:v>2021Q3</c:v>
                      </c:pt>
                      <c:pt idx="7">
                        <c:v>2021Q4</c:v>
                      </c:pt>
                      <c:pt idx="8">
                        <c:v>2022Q1</c:v>
                      </c:pt>
                      <c:pt idx="9">
                        <c:v>2022Q2</c:v>
                      </c:pt>
                      <c:pt idx="10">
                        <c:v>2022Q3</c:v>
                      </c:pt>
                      <c:pt idx="11">
                        <c:v>2022Q4</c:v>
                      </c:pt>
                      <c:pt idx="12">
                        <c:v>2023Q1</c:v>
                      </c:pt>
                      <c:pt idx="13">
                        <c:v>2023Q2</c:v>
                      </c:pt>
                      <c:pt idx="14">
                        <c:v>2023Q3</c:v>
                      </c:pt>
                      <c:pt idx="15">
                        <c:v>2023Q4</c:v>
                      </c:pt>
                    </c:strCache>
                  </c:strRef>
                </c:cat>
                <c:val>
                  <c:numRef>
                    <c:extLst xmlns:c15="http://schemas.microsoft.com/office/drawing/2012/chart">
                      <c:ext xmlns:c15="http://schemas.microsoft.com/office/drawing/2012/chart" uri="{02D57815-91ED-43cb-92C2-25804820EDAC}">
                        <c15:formulaRef>
                          <c15:sqref>('II. All Detail'!$C$9,'II. All Detail'!$F$9,'II. All Detail'!$I$9,'II. All Detail'!$L$9,'II. All Detail'!$S$9,'II. All Detail'!$V$9,'II. All Detail'!$Y$9,'II. All Detail'!$AB$9,'II. All Detail'!$AI$9,'II. All Detail'!$AL$9,'II. All Detail'!$AO$9,'II. All Detail'!$AR$9,'II. All Detail'!$AY$9,'II. All Detail'!$BB$9,'II. All Detail'!$BE$9,'II. All Detail'!$BH$9)</c15:sqref>
                        </c15:formulaRef>
                      </c:ext>
                    </c:extLst>
                    <c:numCache>
                      <c:formatCode>_(* #,##0_);_(* \(#,##0\);_(* "-"??_);_(@_)</c:formatCode>
                      <c:ptCount val="16"/>
                    </c:numCache>
                  </c:numRef>
                </c:val>
                <c:extLst xmlns:c15="http://schemas.microsoft.com/office/drawing/2012/chart">
                  <c:ext xmlns:c16="http://schemas.microsoft.com/office/drawing/2014/chart" uri="{C3380CC4-5D6E-409C-BE32-E72D297353CC}">
                    <c16:uniqueId val="{00000004-AD51-4C8B-A16E-0A94F60BAF58}"/>
                  </c:ext>
                </c:extLst>
              </c15:ser>
            </c15:filteredBarSeries>
            <c15:filteredBarSeries>
              <c15:ser>
                <c:idx val="3"/>
                <c:order val="3"/>
                <c:tx>
                  <c:strRef>
                    <c:extLst xmlns:c15="http://schemas.microsoft.com/office/drawing/2012/chart">
                      <c:ext xmlns:c15="http://schemas.microsoft.com/office/drawing/2012/chart" uri="{02D57815-91ED-43cb-92C2-25804820EDAC}">
                        <c15:formulaRef>
                          <c15:sqref>'II. All Detail'!$B$10</c15:sqref>
                        </c15:formulaRef>
                      </c:ext>
                    </c:extLst>
                    <c:strCache>
                      <c:ptCount val="1"/>
                      <c:pt idx="0">
                        <c:v>Total Member Months</c:v>
                      </c:pt>
                    </c:strCache>
                  </c:strRef>
                </c:tx>
                <c:spPr>
                  <a:solidFill>
                    <a:schemeClr val="accent1">
                      <a:lumMod val="60000"/>
                    </a:schemeClr>
                  </a:solidFill>
                  <a:ln>
                    <a:noFill/>
                  </a:ln>
                  <a:effectLst/>
                </c:spPr>
                <c:invertIfNegative val="0"/>
                <c:cat>
                  <c:strRef>
                    <c:extLst xmlns:c15="http://schemas.microsoft.com/office/drawing/2012/chart">
                      <c:ext xmlns:c15="http://schemas.microsoft.com/office/drawing/2012/chart" uri="{02D57815-91ED-43cb-92C2-25804820EDAC}">
                        <c15:formulaRef>
                          <c15:sqref>('II. All Detail'!$C$6,'II. All Detail'!$F$6,'II. All Detail'!$I$6,'II. All Detail'!$L$6,'II. All Detail'!$S$6,'II. All Detail'!$V$6,'II. All Detail'!$Y$6,'II. All Detail'!$AB$6,'II. All Detail'!$AI$6,'II. All Detail'!$AL$6,'II. All Detail'!$AO$6,'II. All Detail'!$AR$6,'II. All Detail'!$AY$6,'II. All Detail'!$BB$6,'II. All Detail'!$BE$6,'II. All Detail'!$BH$6)</c15:sqref>
                        </c15:formulaRef>
                      </c:ext>
                    </c:extLst>
                    <c:strCache>
                      <c:ptCount val="16"/>
                      <c:pt idx="0">
                        <c:v>2020Q1</c:v>
                      </c:pt>
                      <c:pt idx="1">
                        <c:v>2020Q2</c:v>
                      </c:pt>
                      <c:pt idx="2">
                        <c:v>2020Q3</c:v>
                      </c:pt>
                      <c:pt idx="3">
                        <c:v>2020Q4</c:v>
                      </c:pt>
                      <c:pt idx="4">
                        <c:v>2021Q1</c:v>
                      </c:pt>
                      <c:pt idx="5">
                        <c:v>2021Q2</c:v>
                      </c:pt>
                      <c:pt idx="6">
                        <c:v>2021Q3</c:v>
                      </c:pt>
                      <c:pt idx="7">
                        <c:v>2021Q4</c:v>
                      </c:pt>
                      <c:pt idx="8">
                        <c:v>2022Q1</c:v>
                      </c:pt>
                      <c:pt idx="9">
                        <c:v>2022Q2</c:v>
                      </c:pt>
                      <c:pt idx="10">
                        <c:v>2022Q3</c:v>
                      </c:pt>
                      <c:pt idx="11">
                        <c:v>2022Q4</c:v>
                      </c:pt>
                      <c:pt idx="12">
                        <c:v>2023Q1</c:v>
                      </c:pt>
                      <c:pt idx="13">
                        <c:v>2023Q2</c:v>
                      </c:pt>
                      <c:pt idx="14">
                        <c:v>2023Q3</c:v>
                      </c:pt>
                      <c:pt idx="15">
                        <c:v>2023Q4</c:v>
                      </c:pt>
                    </c:strCache>
                  </c:strRef>
                </c:cat>
                <c:val>
                  <c:numRef>
                    <c:extLst xmlns:c15="http://schemas.microsoft.com/office/drawing/2012/chart">
                      <c:ext xmlns:c15="http://schemas.microsoft.com/office/drawing/2012/chart" uri="{02D57815-91ED-43cb-92C2-25804820EDAC}">
                        <c15:formulaRef>
                          <c15:sqref>('II. All Detail'!$C$10,'II. All Detail'!$F$10,'II. All Detail'!$I$10,'II. All Detail'!$L$10,'II. All Detail'!$S$10,'II. All Detail'!$V$10,'II. All Detail'!$Y$10,'II. All Detail'!$AB$10,'II. All Detail'!$AI$10,'II. All Detail'!$AL$10,'II. All Detail'!$AO$10,'II. All Detail'!$AR$10,'II. All Detail'!$AY$10,'II. All Detail'!$BB$10,'II. All Detail'!$BE$10,'II. All Detail'!$BH$10)</c15:sqref>
                        </c15:formulaRef>
                      </c:ext>
                    </c:extLst>
                    <c:numCache>
                      <c:formatCode>_(* #,##0_);_(* \(#,##0\);_(* "-"??_);_(@_)</c:formatCode>
                      <c:ptCount val="16"/>
                    </c:numCache>
                  </c:numRef>
                </c:val>
                <c:extLst xmlns:c15="http://schemas.microsoft.com/office/drawing/2012/chart">
                  <c:ext xmlns:c16="http://schemas.microsoft.com/office/drawing/2014/chart" uri="{C3380CC4-5D6E-409C-BE32-E72D297353CC}">
                    <c16:uniqueId val="{00000005-AD51-4C8B-A16E-0A94F60BAF58}"/>
                  </c:ext>
                </c:extLst>
              </c15:ser>
            </c15:filteredBarSeries>
            <c15:filteredBarSeries>
              <c15:ser>
                <c:idx val="4"/>
                <c:order val="4"/>
                <c:tx>
                  <c:strRef>
                    <c:extLst xmlns:c15="http://schemas.microsoft.com/office/drawing/2012/chart">
                      <c:ext xmlns:c15="http://schemas.microsoft.com/office/drawing/2012/chart" uri="{02D57815-91ED-43cb-92C2-25804820EDAC}">
                        <c15:formulaRef>
                          <c15:sqref>'II. All Detail'!$B$11</c15:sqref>
                        </c15:formulaRef>
                      </c:ext>
                    </c:extLst>
                    <c:strCache>
                      <c:ptCount val="1"/>
                      <c:pt idx="0">
                        <c:v>Unique Members with an Outpatient Visit for BH Services Provided by a BH Practitioner</c:v>
                      </c:pt>
                    </c:strCache>
                  </c:strRef>
                </c:tx>
                <c:spPr>
                  <a:solidFill>
                    <a:schemeClr val="accent3">
                      <a:lumMod val="60000"/>
                    </a:schemeClr>
                  </a:solidFill>
                  <a:ln>
                    <a:noFill/>
                  </a:ln>
                  <a:effectLst/>
                </c:spPr>
                <c:invertIfNegative val="0"/>
                <c:cat>
                  <c:strRef>
                    <c:extLst xmlns:c15="http://schemas.microsoft.com/office/drawing/2012/chart">
                      <c:ext xmlns:c15="http://schemas.microsoft.com/office/drawing/2012/chart" uri="{02D57815-91ED-43cb-92C2-25804820EDAC}">
                        <c15:formulaRef>
                          <c15:sqref>('II. All Detail'!$C$6,'II. All Detail'!$F$6,'II. All Detail'!$I$6,'II. All Detail'!$L$6,'II. All Detail'!$S$6,'II. All Detail'!$V$6,'II. All Detail'!$Y$6,'II. All Detail'!$AB$6,'II. All Detail'!$AI$6,'II. All Detail'!$AL$6,'II. All Detail'!$AO$6,'II. All Detail'!$AR$6,'II. All Detail'!$AY$6,'II. All Detail'!$BB$6,'II. All Detail'!$BE$6,'II. All Detail'!$BH$6)</c15:sqref>
                        </c15:formulaRef>
                      </c:ext>
                    </c:extLst>
                    <c:strCache>
                      <c:ptCount val="16"/>
                      <c:pt idx="0">
                        <c:v>2020Q1</c:v>
                      </c:pt>
                      <c:pt idx="1">
                        <c:v>2020Q2</c:v>
                      </c:pt>
                      <c:pt idx="2">
                        <c:v>2020Q3</c:v>
                      </c:pt>
                      <c:pt idx="3">
                        <c:v>2020Q4</c:v>
                      </c:pt>
                      <c:pt idx="4">
                        <c:v>2021Q1</c:v>
                      </c:pt>
                      <c:pt idx="5">
                        <c:v>2021Q2</c:v>
                      </c:pt>
                      <c:pt idx="6">
                        <c:v>2021Q3</c:v>
                      </c:pt>
                      <c:pt idx="7">
                        <c:v>2021Q4</c:v>
                      </c:pt>
                      <c:pt idx="8">
                        <c:v>2022Q1</c:v>
                      </c:pt>
                      <c:pt idx="9">
                        <c:v>2022Q2</c:v>
                      </c:pt>
                      <c:pt idx="10">
                        <c:v>2022Q3</c:v>
                      </c:pt>
                      <c:pt idx="11">
                        <c:v>2022Q4</c:v>
                      </c:pt>
                      <c:pt idx="12">
                        <c:v>2023Q1</c:v>
                      </c:pt>
                      <c:pt idx="13">
                        <c:v>2023Q2</c:v>
                      </c:pt>
                      <c:pt idx="14">
                        <c:v>2023Q3</c:v>
                      </c:pt>
                      <c:pt idx="15">
                        <c:v>2023Q4</c:v>
                      </c:pt>
                    </c:strCache>
                  </c:strRef>
                </c:cat>
                <c:val>
                  <c:numRef>
                    <c:extLst xmlns:c15="http://schemas.microsoft.com/office/drawing/2012/chart">
                      <c:ext xmlns:c15="http://schemas.microsoft.com/office/drawing/2012/chart" uri="{02D57815-91ED-43cb-92C2-25804820EDAC}">
                        <c15:formulaRef>
                          <c15:sqref>('II. All Detail'!$C$11,'II. All Detail'!$F$11,'II. All Detail'!$I$11,'II. All Detail'!$L$11,'II. All Detail'!$S$11,'II. All Detail'!$V$11,'II. All Detail'!$Y$11,'II. All Detail'!$AB$11,'II. All Detail'!$AI$11,'II. All Detail'!$AL$11,'II. All Detail'!$AO$11,'II. All Detail'!$AR$11,'II. All Detail'!$AY$11,'II. All Detail'!$BB$11,'II. All Detail'!$BE$11,'II. All Detail'!$BH$11)</c15:sqref>
                        </c15:formulaRef>
                      </c:ext>
                    </c:extLst>
                    <c:numCache>
                      <c:formatCode>_(* #,##0_);_(* \(#,##0\);_(* "-"??_);_(@_)</c:formatCode>
                      <c:ptCount val="16"/>
                    </c:numCache>
                  </c:numRef>
                </c:val>
                <c:extLst xmlns:c15="http://schemas.microsoft.com/office/drawing/2012/chart">
                  <c:ext xmlns:c16="http://schemas.microsoft.com/office/drawing/2014/chart" uri="{C3380CC4-5D6E-409C-BE32-E72D297353CC}">
                    <c16:uniqueId val="{00000006-AD51-4C8B-A16E-0A94F60BAF58}"/>
                  </c:ext>
                </c:extLst>
              </c15:ser>
            </c15:filteredBarSeries>
            <c15:filteredBarSeries>
              <c15:ser>
                <c:idx val="5"/>
                <c:order val="5"/>
                <c:tx>
                  <c:strRef>
                    <c:extLst xmlns:c15="http://schemas.microsoft.com/office/drawing/2012/chart">
                      <c:ext xmlns:c15="http://schemas.microsoft.com/office/drawing/2012/chart" uri="{02D57815-91ED-43cb-92C2-25804820EDAC}">
                        <c15:formulaRef>
                          <c15:sqref>'II. All Detail'!$B$12</c15:sqref>
                        </c15:formulaRef>
                      </c:ext>
                    </c:extLst>
                    <c:strCache>
                      <c:ptCount val="1"/>
                      <c:pt idx="0">
                        <c:v>Unique Members with an Outpatient Visit for BH Services Provided by a Non-BH Practitioner</c:v>
                      </c:pt>
                    </c:strCache>
                  </c:strRef>
                </c:tx>
                <c:spPr>
                  <a:solidFill>
                    <a:schemeClr val="accent5">
                      <a:lumMod val="60000"/>
                    </a:schemeClr>
                  </a:solidFill>
                  <a:ln>
                    <a:noFill/>
                  </a:ln>
                  <a:effectLst/>
                </c:spPr>
                <c:invertIfNegative val="0"/>
                <c:cat>
                  <c:strRef>
                    <c:extLst xmlns:c15="http://schemas.microsoft.com/office/drawing/2012/chart">
                      <c:ext xmlns:c15="http://schemas.microsoft.com/office/drawing/2012/chart" uri="{02D57815-91ED-43cb-92C2-25804820EDAC}">
                        <c15:formulaRef>
                          <c15:sqref>('II. All Detail'!$C$6,'II. All Detail'!$F$6,'II. All Detail'!$I$6,'II. All Detail'!$L$6,'II. All Detail'!$S$6,'II. All Detail'!$V$6,'II. All Detail'!$Y$6,'II. All Detail'!$AB$6,'II. All Detail'!$AI$6,'II. All Detail'!$AL$6,'II. All Detail'!$AO$6,'II. All Detail'!$AR$6,'II. All Detail'!$AY$6,'II. All Detail'!$BB$6,'II. All Detail'!$BE$6,'II. All Detail'!$BH$6)</c15:sqref>
                        </c15:formulaRef>
                      </c:ext>
                    </c:extLst>
                    <c:strCache>
                      <c:ptCount val="16"/>
                      <c:pt idx="0">
                        <c:v>2020Q1</c:v>
                      </c:pt>
                      <c:pt idx="1">
                        <c:v>2020Q2</c:v>
                      </c:pt>
                      <c:pt idx="2">
                        <c:v>2020Q3</c:v>
                      </c:pt>
                      <c:pt idx="3">
                        <c:v>2020Q4</c:v>
                      </c:pt>
                      <c:pt idx="4">
                        <c:v>2021Q1</c:v>
                      </c:pt>
                      <c:pt idx="5">
                        <c:v>2021Q2</c:v>
                      </c:pt>
                      <c:pt idx="6">
                        <c:v>2021Q3</c:v>
                      </c:pt>
                      <c:pt idx="7">
                        <c:v>2021Q4</c:v>
                      </c:pt>
                      <c:pt idx="8">
                        <c:v>2022Q1</c:v>
                      </c:pt>
                      <c:pt idx="9">
                        <c:v>2022Q2</c:v>
                      </c:pt>
                      <c:pt idx="10">
                        <c:v>2022Q3</c:v>
                      </c:pt>
                      <c:pt idx="11">
                        <c:v>2022Q4</c:v>
                      </c:pt>
                      <c:pt idx="12">
                        <c:v>2023Q1</c:v>
                      </c:pt>
                      <c:pt idx="13">
                        <c:v>2023Q2</c:v>
                      </c:pt>
                      <c:pt idx="14">
                        <c:v>2023Q3</c:v>
                      </c:pt>
                      <c:pt idx="15">
                        <c:v>2023Q4</c:v>
                      </c:pt>
                    </c:strCache>
                  </c:strRef>
                </c:cat>
                <c:val>
                  <c:numRef>
                    <c:extLst xmlns:c15="http://schemas.microsoft.com/office/drawing/2012/chart">
                      <c:ext xmlns:c15="http://schemas.microsoft.com/office/drawing/2012/chart" uri="{02D57815-91ED-43cb-92C2-25804820EDAC}">
                        <c15:formulaRef>
                          <c15:sqref>('II. All Detail'!$C$12,'II. All Detail'!$F$12,'II. All Detail'!$I$12,'II. All Detail'!$L$12,'II. All Detail'!$S$12,'II. All Detail'!$V$12,'II. All Detail'!$Y$12,'II. All Detail'!$AB$12,'II. All Detail'!$AI$12,'II. All Detail'!$AL$12,'II. All Detail'!$AO$12,'II. All Detail'!$AR$12,'II. All Detail'!$AY$12,'II. All Detail'!$BB$12,'II. All Detail'!$BE$12,'II. All Detail'!$BH$12)</c15:sqref>
                        </c15:formulaRef>
                      </c:ext>
                    </c:extLst>
                    <c:numCache>
                      <c:formatCode>_(* #,##0_);_(* \(#,##0\);_(* "-"??_);_(@_)</c:formatCode>
                      <c:ptCount val="16"/>
                    </c:numCache>
                  </c:numRef>
                </c:val>
                <c:extLst xmlns:c15="http://schemas.microsoft.com/office/drawing/2012/chart">
                  <c:ext xmlns:c16="http://schemas.microsoft.com/office/drawing/2014/chart" uri="{C3380CC4-5D6E-409C-BE32-E72D297353CC}">
                    <c16:uniqueId val="{00000007-AD51-4C8B-A16E-0A94F60BAF58}"/>
                  </c:ext>
                </c:extLst>
              </c15:ser>
            </c15:filteredBarSeries>
            <c15:filteredBarSeries>
              <c15:ser>
                <c:idx val="6"/>
                <c:order val="6"/>
                <c:tx>
                  <c:strRef>
                    <c:extLst xmlns:c15="http://schemas.microsoft.com/office/drawing/2012/chart">
                      <c:ext xmlns:c15="http://schemas.microsoft.com/office/drawing/2012/chart" uri="{02D57815-91ED-43cb-92C2-25804820EDAC}">
                        <c15:formulaRef>
                          <c15:sqref>'II. All Detail'!$B$13</c15:sqref>
                        </c15:formulaRef>
                      </c:ext>
                    </c:extLst>
                    <c:strCache>
                      <c:ptCount val="1"/>
                      <c:pt idx="0">
                        <c:v>Total Unique Members with an Outpatient Visit for BH Services Provided by a BH and/or Non-BH Practitioner</c:v>
                      </c:pt>
                    </c:strCache>
                  </c:strRef>
                </c:tx>
                <c:spPr>
                  <a:solidFill>
                    <a:schemeClr val="accent1">
                      <a:lumMod val="80000"/>
                      <a:lumOff val="20000"/>
                    </a:schemeClr>
                  </a:solidFill>
                  <a:ln>
                    <a:noFill/>
                  </a:ln>
                  <a:effectLst/>
                </c:spPr>
                <c:invertIfNegative val="0"/>
                <c:cat>
                  <c:strRef>
                    <c:extLst xmlns:c15="http://schemas.microsoft.com/office/drawing/2012/chart">
                      <c:ext xmlns:c15="http://schemas.microsoft.com/office/drawing/2012/chart" uri="{02D57815-91ED-43cb-92C2-25804820EDAC}">
                        <c15:formulaRef>
                          <c15:sqref>('II. All Detail'!$C$6,'II. All Detail'!$F$6,'II. All Detail'!$I$6,'II. All Detail'!$L$6,'II. All Detail'!$S$6,'II. All Detail'!$V$6,'II. All Detail'!$Y$6,'II. All Detail'!$AB$6,'II. All Detail'!$AI$6,'II. All Detail'!$AL$6,'II. All Detail'!$AO$6,'II. All Detail'!$AR$6,'II. All Detail'!$AY$6,'II. All Detail'!$BB$6,'II. All Detail'!$BE$6,'II. All Detail'!$BH$6)</c15:sqref>
                        </c15:formulaRef>
                      </c:ext>
                    </c:extLst>
                    <c:strCache>
                      <c:ptCount val="16"/>
                      <c:pt idx="0">
                        <c:v>2020Q1</c:v>
                      </c:pt>
                      <c:pt idx="1">
                        <c:v>2020Q2</c:v>
                      </c:pt>
                      <c:pt idx="2">
                        <c:v>2020Q3</c:v>
                      </c:pt>
                      <c:pt idx="3">
                        <c:v>2020Q4</c:v>
                      </c:pt>
                      <c:pt idx="4">
                        <c:v>2021Q1</c:v>
                      </c:pt>
                      <c:pt idx="5">
                        <c:v>2021Q2</c:v>
                      </c:pt>
                      <c:pt idx="6">
                        <c:v>2021Q3</c:v>
                      </c:pt>
                      <c:pt idx="7">
                        <c:v>2021Q4</c:v>
                      </c:pt>
                      <c:pt idx="8">
                        <c:v>2022Q1</c:v>
                      </c:pt>
                      <c:pt idx="9">
                        <c:v>2022Q2</c:v>
                      </c:pt>
                      <c:pt idx="10">
                        <c:v>2022Q3</c:v>
                      </c:pt>
                      <c:pt idx="11">
                        <c:v>2022Q4</c:v>
                      </c:pt>
                      <c:pt idx="12">
                        <c:v>2023Q1</c:v>
                      </c:pt>
                      <c:pt idx="13">
                        <c:v>2023Q2</c:v>
                      </c:pt>
                      <c:pt idx="14">
                        <c:v>2023Q3</c:v>
                      </c:pt>
                      <c:pt idx="15">
                        <c:v>2023Q4</c:v>
                      </c:pt>
                    </c:strCache>
                  </c:strRef>
                </c:cat>
                <c:val>
                  <c:numRef>
                    <c:extLst xmlns:c15="http://schemas.microsoft.com/office/drawing/2012/chart">
                      <c:ext xmlns:c15="http://schemas.microsoft.com/office/drawing/2012/chart" uri="{02D57815-91ED-43cb-92C2-25804820EDAC}">
                        <c15:formulaRef>
                          <c15:sqref>('II. All Detail'!$C$13,'II. All Detail'!$F$13,'II. All Detail'!$I$13,'II. All Detail'!$L$13,'II. All Detail'!$S$13,'II. All Detail'!$V$13,'II. All Detail'!$Y$13,'II. All Detail'!$AB$13,'II. All Detail'!$AI$13,'II. All Detail'!$AL$13,'II. All Detail'!$AO$13,'II. All Detail'!$AR$13,'II. All Detail'!$AY$13,'II. All Detail'!$BB$13,'II. All Detail'!$BE$13,'II. All Detail'!$BH$13)</c15:sqref>
                        </c15:formulaRef>
                      </c:ext>
                    </c:extLst>
                    <c:numCache>
                      <c:formatCode>_(* #,##0_);_(* \(#,##0\);_(* "-"??_);_(@_)</c:formatCode>
                      <c:ptCount val="16"/>
                    </c:numCache>
                  </c:numRef>
                </c:val>
                <c:extLst xmlns:c15="http://schemas.microsoft.com/office/drawing/2012/chart">
                  <c:ext xmlns:c16="http://schemas.microsoft.com/office/drawing/2014/chart" uri="{C3380CC4-5D6E-409C-BE32-E72D297353CC}">
                    <c16:uniqueId val="{00000008-AD51-4C8B-A16E-0A94F60BAF58}"/>
                  </c:ext>
                </c:extLst>
              </c15:ser>
            </c15:filteredBarSeries>
            <c15:filteredBarSeries>
              <c15:ser>
                <c:idx val="7"/>
                <c:order val="7"/>
                <c:tx>
                  <c:strRef>
                    <c:extLst xmlns:c15="http://schemas.microsoft.com/office/drawing/2012/chart">
                      <c:ext xmlns:c15="http://schemas.microsoft.com/office/drawing/2012/chart" uri="{02D57815-91ED-43cb-92C2-25804820EDAC}">
                        <c15:formulaRef>
                          <c15:sqref>'II. All Detail'!$B$14</c15:sqref>
                        </c15:formulaRef>
                      </c:ext>
                    </c:extLst>
                    <c:strCache>
                      <c:ptCount val="1"/>
                      <c:pt idx="0">
                        <c:v>Encounter / Visits</c:v>
                      </c:pt>
                    </c:strCache>
                  </c:strRef>
                </c:tx>
                <c:spPr>
                  <a:solidFill>
                    <a:schemeClr val="accent3">
                      <a:lumMod val="80000"/>
                      <a:lumOff val="20000"/>
                    </a:schemeClr>
                  </a:solidFill>
                  <a:ln>
                    <a:noFill/>
                  </a:ln>
                  <a:effectLst/>
                </c:spPr>
                <c:invertIfNegative val="0"/>
                <c:cat>
                  <c:strRef>
                    <c:extLst xmlns:c15="http://schemas.microsoft.com/office/drawing/2012/chart">
                      <c:ext xmlns:c15="http://schemas.microsoft.com/office/drawing/2012/chart" uri="{02D57815-91ED-43cb-92C2-25804820EDAC}">
                        <c15:formulaRef>
                          <c15:sqref>('II. All Detail'!$C$6,'II. All Detail'!$F$6,'II. All Detail'!$I$6,'II. All Detail'!$L$6,'II. All Detail'!$S$6,'II. All Detail'!$V$6,'II. All Detail'!$Y$6,'II. All Detail'!$AB$6,'II. All Detail'!$AI$6,'II. All Detail'!$AL$6,'II. All Detail'!$AO$6,'II. All Detail'!$AR$6,'II. All Detail'!$AY$6,'II. All Detail'!$BB$6,'II. All Detail'!$BE$6,'II. All Detail'!$BH$6)</c15:sqref>
                        </c15:formulaRef>
                      </c:ext>
                    </c:extLst>
                    <c:strCache>
                      <c:ptCount val="16"/>
                      <c:pt idx="0">
                        <c:v>2020Q1</c:v>
                      </c:pt>
                      <c:pt idx="1">
                        <c:v>2020Q2</c:v>
                      </c:pt>
                      <c:pt idx="2">
                        <c:v>2020Q3</c:v>
                      </c:pt>
                      <c:pt idx="3">
                        <c:v>2020Q4</c:v>
                      </c:pt>
                      <c:pt idx="4">
                        <c:v>2021Q1</c:v>
                      </c:pt>
                      <c:pt idx="5">
                        <c:v>2021Q2</c:v>
                      </c:pt>
                      <c:pt idx="6">
                        <c:v>2021Q3</c:v>
                      </c:pt>
                      <c:pt idx="7">
                        <c:v>2021Q4</c:v>
                      </c:pt>
                      <c:pt idx="8">
                        <c:v>2022Q1</c:v>
                      </c:pt>
                      <c:pt idx="9">
                        <c:v>2022Q2</c:v>
                      </c:pt>
                      <c:pt idx="10">
                        <c:v>2022Q3</c:v>
                      </c:pt>
                      <c:pt idx="11">
                        <c:v>2022Q4</c:v>
                      </c:pt>
                      <c:pt idx="12">
                        <c:v>2023Q1</c:v>
                      </c:pt>
                      <c:pt idx="13">
                        <c:v>2023Q2</c:v>
                      </c:pt>
                      <c:pt idx="14">
                        <c:v>2023Q3</c:v>
                      </c:pt>
                      <c:pt idx="15">
                        <c:v>2023Q4</c:v>
                      </c:pt>
                    </c:strCache>
                  </c:strRef>
                </c:cat>
                <c:val>
                  <c:numRef>
                    <c:extLst xmlns:c15="http://schemas.microsoft.com/office/drawing/2012/chart">
                      <c:ext xmlns:c15="http://schemas.microsoft.com/office/drawing/2012/chart" uri="{02D57815-91ED-43cb-92C2-25804820EDAC}">
                        <c15:formulaRef>
                          <c15:sqref>('II. All Detail'!$C$14,'II. All Detail'!$F$14,'II. All Detail'!$I$14,'II. All Detail'!$L$14,'II. All Detail'!$S$14,'II. All Detail'!$V$14,'II. All Detail'!$Y$14,'II. All Detail'!$AB$14,'II. All Detail'!$AI$14,'II. All Detail'!$AL$14,'II. All Detail'!$AO$14,'II. All Detail'!$AR$14,'II. All Detail'!$AY$14,'II. All Detail'!$BB$14,'II. All Detail'!$BE$14,'II. All Detail'!$BH$14)</c15:sqref>
                        </c15:formulaRef>
                      </c:ext>
                    </c:extLst>
                    <c:numCache>
                      <c:formatCode>General</c:formatCode>
                      <c:ptCount val="16"/>
                    </c:numCache>
                  </c:numRef>
                </c:val>
                <c:extLst xmlns:c15="http://schemas.microsoft.com/office/drawing/2012/chart">
                  <c:ext xmlns:c16="http://schemas.microsoft.com/office/drawing/2014/chart" uri="{C3380CC4-5D6E-409C-BE32-E72D297353CC}">
                    <c16:uniqueId val="{00000009-AD51-4C8B-A16E-0A94F60BAF58}"/>
                  </c:ext>
                </c:extLst>
              </c15:ser>
            </c15:filteredBarSeries>
            <c15:filteredBarSeries>
              <c15:ser>
                <c:idx val="10"/>
                <c:order val="10"/>
                <c:tx>
                  <c:strRef>
                    <c:extLst xmlns:c15="http://schemas.microsoft.com/office/drawing/2012/chart">
                      <c:ext xmlns:c15="http://schemas.microsoft.com/office/drawing/2012/chart" uri="{02D57815-91ED-43cb-92C2-25804820EDAC}">
                        <c15:formulaRef>
                          <c15:sqref>'II. All Detail'!$B$17</c15:sqref>
                        </c15:formulaRef>
                      </c:ext>
                    </c:extLst>
                    <c:strCache>
                      <c:ptCount val="1"/>
                      <c:pt idx="0">
                        <c:v>Visits for Outpatient BH Services with a BH Practitioner</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('II. All Detail'!$C$6,'II. All Detail'!$F$6,'II. All Detail'!$I$6,'II. All Detail'!$L$6,'II. All Detail'!$S$6,'II. All Detail'!$V$6,'II. All Detail'!$Y$6,'II. All Detail'!$AB$6,'II. All Detail'!$AI$6,'II. All Detail'!$AL$6,'II. All Detail'!$AO$6,'II. All Detail'!$AR$6,'II. All Detail'!$AY$6,'II. All Detail'!$BB$6,'II. All Detail'!$BE$6,'II. All Detail'!$BH$6)</c15:sqref>
                        </c15:formulaRef>
                      </c:ext>
                    </c:extLst>
                    <c:strCache>
                      <c:ptCount val="16"/>
                      <c:pt idx="0">
                        <c:v>2020Q1</c:v>
                      </c:pt>
                      <c:pt idx="1">
                        <c:v>2020Q2</c:v>
                      </c:pt>
                      <c:pt idx="2">
                        <c:v>2020Q3</c:v>
                      </c:pt>
                      <c:pt idx="3">
                        <c:v>2020Q4</c:v>
                      </c:pt>
                      <c:pt idx="4">
                        <c:v>2021Q1</c:v>
                      </c:pt>
                      <c:pt idx="5">
                        <c:v>2021Q2</c:v>
                      </c:pt>
                      <c:pt idx="6">
                        <c:v>2021Q3</c:v>
                      </c:pt>
                      <c:pt idx="7">
                        <c:v>2021Q4</c:v>
                      </c:pt>
                      <c:pt idx="8">
                        <c:v>2022Q1</c:v>
                      </c:pt>
                      <c:pt idx="9">
                        <c:v>2022Q2</c:v>
                      </c:pt>
                      <c:pt idx="10">
                        <c:v>2022Q3</c:v>
                      </c:pt>
                      <c:pt idx="11">
                        <c:v>2022Q4</c:v>
                      </c:pt>
                      <c:pt idx="12">
                        <c:v>2023Q1</c:v>
                      </c:pt>
                      <c:pt idx="13">
                        <c:v>2023Q2</c:v>
                      </c:pt>
                      <c:pt idx="14">
                        <c:v>2023Q3</c:v>
                      </c:pt>
                      <c:pt idx="15">
                        <c:v>2023Q4</c:v>
                      </c:pt>
                    </c:strCache>
                  </c:strRef>
                </c:cat>
                <c:val>
                  <c:numRef>
                    <c:extLst xmlns:c15="http://schemas.microsoft.com/office/drawing/2012/chart">
                      <c:ext xmlns:c15="http://schemas.microsoft.com/office/drawing/2012/chart" uri="{02D57815-91ED-43cb-92C2-25804820EDAC}">
                        <c15:formulaRef>
                          <c15:sqref>('II. All Detail'!$C$17,'II. All Detail'!$F$17,'II. All Detail'!$I$17,'II. All Detail'!$L$17,'II. All Detail'!$S$17,'II. All Detail'!$V$17,'II. All Detail'!$Y$17,'II. All Detail'!$AB$17,'II. All Detail'!$AI$17,'II. All Detail'!$AL$17,'II. All Detail'!$AO$17,'II. All Detail'!$AR$17,'II. All Detail'!$AY$17,'II. All Detail'!$BB$17,'II. All Detail'!$BE$17,'II. All Detail'!$BH$17)</c15:sqref>
                        </c15:formulaRef>
                      </c:ext>
                    </c:extLst>
                    <c:numCache>
                      <c:formatCode>_(* #,##0_);_(* \(#,##0\);_(* "-"??_);_(@_)</c:formatCode>
                      <c:ptCount val="16"/>
                    </c:numCache>
                  </c:numRef>
                </c:val>
                <c:extLst xmlns:c15="http://schemas.microsoft.com/office/drawing/2012/chart">
                  <c:ext xmlns:c16="http://schemas.microsoft.com/office/drawing/2014/chart" uri="{C3380CC4-5D6E-409C-BE32-E72D297353CC}">
                    <c16:uniqueId val="{0000000A-AD51-4C8B-A16E-0A94F60BAF58}"/>
                  </c:ext>
                </c:extLst>
              </c15:ser>
            </c15:filteredBarSeries>
            <c15:filteredBarSeries>
              <c15:ser>
                <c:idx val="11"/>
                <c:order val="11"/>
                <c:tx>
                  <c:strRef>
                    <c:extLst xmlns:c15="http://schemas.microsoft.com/office/drawing/2012/chart">
                      <c:ext xmlns:c15="http://schemas.microsoft.com/office/drawing/2012/chart" uri="{02D57815-91ED-43cb-92C2-25804820EDAC}">
                        <c15:formulaRef>
                          <c15:sqref>'II. All Detail'!$B$18</c15:sqref>
                        </c15:formulaRef>
                      </c:ext>
                    </c:extLst>
                    <c:strCache>
                      <c:ptCount val="1"/>
                      <c:pt idx="0">
                        <c:v>Visits for Outpatient BH Services with a Non-BH Practitioner</c:v>
                      </c:pt>
                    </c:strCache>
                  </c:strRef>
                </c:tx>
                <c:spPr>
                  <a:solidFill>
                    <a:srgbClr val="00386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('II. All Detail'!$C$6,'II. All Detail'!$F$6,'II. All Detail'!$I$6,'II. All Detail'!$L$6,'II. All Detail'!$S$6,'II. All Detail'!$V$6,'II. All Detail'!$Y$6,'II. All Detail'!$AB$6,'II. All Detail'!$AI$6,'II. All Detail'!$AL$6,'II. All Detail'!$AO$6,'II. All Detail'!$AR$6,'II. All Detail'!$AY$6,'II. All Detail'!$BB$6,'II. All Detail'!$BE$6,'II. All Detail'!$BH$6)</c15:sqref>
                        </c15:formulaRef>
                      </c:ext>
                    </c:extLst>
                    <c:strCache>
                      <c:ptCount val="16"/>
                      <c:pt idx="0">
                        <c:v>2020Q1</c:v>
                      </c:pt>
                      <c:pt idx="1">
                        <c:v>2020Q2</c:v>
                      </c:pt>
                      <c:pt idx="2">
                        <c:v>2020Q3</c:v>
                      </c:pt>
                      <c:pt idx="3">
                        <c:v>2020Q4</c:v>
                      </c:pt>
                      <c:pt idx="4">
                        <c:v>2021Q1</c:v>
                      </c:pt>
                      <c:pt idx="5">
                        <c:v>2021Q2</c:v>
                      </c:pt>
                      <c:pt idx="6">
                        <c:v>2021Q3</c:v>
                      </c:pt>
                      <c:pt idx="7">
                        <c:v>2021Q4</c:v>
                      </c:pt>
                      <c:pt idx="8">
                        <c:v>2022Q1</c:v>
                      </c:pt>
                      <c:pt idx="9">
                        <c:v>2022Q2</c:v>
                      </c:pt>
                      <c:pt idx="10">
                        <c:v>2022Q3</c:v>
                      </c:pt>
                      <c:pt idx="11">
                        <c:v>2022Q4</c:v>
                      </c:pt>
                      <c:pt idx="12">
                        <c:v>2023Q1</c:v>
                      </c:pt>
                      <c:pt idx="13">
                        <c:v>2023Q2</c:v>
                      </c:pt>
                      <c:pt idx="14">
                        <c:v>2023Q3</c:v>
                      </c:pt>
                      <c:pt idx="15">
                        <c:v>2023Q4</c:v>
                      </c:pt>
                    </c:strCache>
                  </c:strRef>
                </c:cat>
                <c:val>
                  <c:numRef>
                    <c:extLst xmlns:c15="http://schemas.microsoft.com/office/drawing/2012/chart">
                      <c:ext xmlns:c15="http://schemas.microsoft.com/office/drawing/2012/chart" uri="{02D57815-91ED-43cb-92C2-25804820EDAC}">
                        <c15:formulaRef>
                          <c15:sqref>('II. All Detail'!$C$18,'II. All Detail'!$F$18,'II. All Detail'!$I$18,'II. All Detail'!$L$18,'II. All Detail'!$S$18,'II. All Detail'!$V$18,'II. All Detail'!$Y$18,'II. All Detail'!$AB$18,'II. All Detail'!$AI$18,'II. All Detail'!$AL$18,'II. All Detail'!$AO$18,'II. All Detail'!$AR$18,'II. All Detail'!$AY$18,'II. All Detail'!$BB$18,'II. All Detail'!$BE$18,'II. All Detail'!$BH$18)</c15:sqref>
                        </c15:formulaRef>
                      </c:ext>
                    </c:extLst>
                    <c:numCache>
                      <c:formatCode>_(* #,##0_);_(* \(#,##0\);_(* "-"??_);_(@_)</c:formatCode>
                      <c:ptCount val="16"/>
                    </c:numCache>
                  </c:numRef>
                </c:val>
                <c:extLst xmlns:c15="http://schemas.microsoft.com/office/drawing/2012/chart">
                  <c:ext xmlns:c16="http://schemas.microsoft.com/office/drawing/2014/chart" uri="{C3380CC4-5D6E-409C-BE32-E72D297353CC}">
                    <c16:uniqueId val="{0000000B-AD51-4C8B-A16E-0A94F60BAF58}"/>
                  </c:ext>
                </c:extLst>
              </c15:ser>
            </c15:filteredBarSeries>
            <c15:filteredBarSeries>
              <c15:ser>
                <c:idx val="12"/>
                <c:order val="12"/>
                <c:tx>
                  <c:strRef>
                    <c:extLst xmlns:c15="http://schemas.microsoft.com/office/drawing/2012/chart">
                      <c:ext xmlns:c15="http://schemas.microsoft.com/office/drawing/2012/chart" uri="{02D57815-91ED-43cb-92C2-25804820EDAC}">
                        <c15:formulaRef>
                          <c15:sqref>'II. All Detail'!$B$19</c15:sqref>
                        </c15:formulaRef>
                      </c:ext>
                    </c:extLst>
                    <c:strCache>
                      <c:ptCount val="1"/>
                      <c:pt idx="0">
                        <c:v>Percentage of Visits for Outpatient BH Services with a BH Practitioner</c:v>
                      </c:pt>
                    </c:strCache>
                  </c:strRef>
                </c:tx>
                <c:spPr>
                  <a:solidFill>
                    <a:srgbClr val="00386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('II. All Detail'!$C$6,'II. All Detail'!$F$6,'II. All Detail'!$I$6,'II. All Detail'!$L$6,'II. All Detail'!$S$6,'II. All Detail'!$V$6,'II. All Detail'!$Y$6,'II. All Detail'!$AB$6,'II. All Detail'!$AI$6,'II. All Detail'!$AL$6,'II. All Detail'!$AO$6,'II. All Detail'!$AR$6,'II. All Detail'!$AY$6,'II. All Detail'!$BB$6,'II. All Detail'!$BE$6,'II. All Detail'!$BH$6)</c15:sqref>
                        </c15:formulaRef>
                      </c:ext>
                    </c:extLst>
                    <c:strCache>
                      <c:ptCount val="16"/>
                      <c:pt idx="0">
                        <c:v>2020Q1</c:v>
                      </c:pt>
                      <c:pt idx="1">
                        <c:v>2020Q2</c:v>
                      </c:pt>
                      <c:pt idx="2">
                        <c:v>2020Q3</c:v>
                      </c:pt>
                      <c:pt idx="3">
                        <c:v>2020Q4</c:v>
                      </c:pt>
                      <c:pt idx="4">
                        <c:v>2021Q1</c:v>
                      </c:pt>
                      <c:pt idx="5">
                        <c:v>2021Q2</c:v>
                      </c:pt>
                      <c:pt idx="6">
                        <c:v>2021Q3</c:v>
                      </c:pt>
                      <c:pt idx="7">
                        <c:v>2021Q4</c:v>
                      </c:pt>
                      <c:pt idx="8">
                        <c:v>2022Q1</c:v>
                      </c:pt>
                      <c:pt idx="9">
                        <c:v>2022Q2</c:v>
                      </c:pt>
                      <c:pt idx="10">
                        <c:v>2022Q3</c:v>
                      </c:pt>
                      <c:pt idx="11">
                        <c:v>2022Q4</c:v>
                      </c:pt>
                      <c:pt idx="12">
                        <c:v>2023Q1</c:v>
                      </c:pt>
                      <c:pt idx="13">
                        <c:v>2023Q2</c:v>
                      </c:pt>
                      <c:pt idx="14">
                        <c:v>2023Q3</c:v>
                      </c:pt>
                      <c:pt idx="15">
                        <c:v>2023Q4</c:v>
                      </c:pt>
                    </c:strCache>
                  </c:strRef>
                </c:cat>
                <c:val>
                  <c:numRef>
                    <c:extLst xmlns:c15="http://schemas.microsoft.com/office/drawing/2012/chart">
                      <c:ext xmlns:c15="http://schemas.microsoft.com/office/drawing/2012/chart" uri="{02D57815-91ED-43cb-92C2-25804820EDAC}">
                        <c15:formulaRef>
                          <c15:sqref>('II. All Detail'!$C$19,'II. All Detail'!$F$19,'II. All Detail'!$I$19,'II. All Detail'!$L$19,'II. All Detail'!$S$19,'II. All Detail'!$V$19,'II. All Detail'!$Y$19,'II. All Detail'!$AB$19,'II. All Detail'!$AI$19,'II. All Detail'!$AL$19,'II. All Detail'!$AO$19,'II. All Detail'!$AR$19,'II. All Detail'!$AY$19,'II. All Detail'!$BB$19,'II. All Detail'!$BE$19,'II. All Detail'!$BH$19)</c15:sqref>
                        </c15:formulaRef>
                      </c:ext>
                    </c:extLst>
                    <c:numCache>
                      <c:formatCode>0.0%</c:formatCode>
                      <c:ptCount val="1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numCache>
                  </c:numRef>
                </c:val>
                <c:extLst xmlns:c15="http://schemas.microsoft.com/office/drawing/2012/chart">
                  <c:ext xmlns:c16="http://schemas.microsoft.com/office/drawing/2014/chart" uri="{C3380CC4-5D6E-409C-BE32-E72D297353CC}">
                    <c16:uniqueId val="{0000000C-AD51-4C8B-A16E-0A94F60BAF58}"/>
                  </c:ext>
                </c:extLst>
              </c15:ser>
            </c15:filteredBarSeries>
            <c15:filteredBarSeries>
              <c15:ser>
                <c:idx val="13"/>
                <c:order val="13"/>
                <c:tx>
                  <c:strRef>
                    <c:extLst xmlns:c15="http://schemas.microsoft.com/office/drawing/2012/chart">
                      <c:ext xmlns:c15="http://schemas.microsoft.com/office/drawing/2012/chart" uri="{02D57815-91ED-43cb-92C2-25804820EDAC}">
                        <c15:formulaRef>
                          <c15:sqref>'II. All Detail'!$B$20</c15:sqref>
                        </c15:formulaRef>
                      </c:ext>
                    </c:extLst>
                    <c:strCache>
                      <c:ptCount val="1"/>
                      <c:pt idx="0">
                        <c:v>Percentage of Visits for Outpatient BH Services with a Non-BH Practitioner</c:v>
                      </c:pt>
                    </c:strCache>
                  </c:strRef>
                </c:tx>
                <c:spPr>
                  <a:solidFill>
                    <a:srgbClr val="00968F"/>
                  </a:solidFill>
                  <a:ln>
                    <a:noFill/>
                  </a:ln>
                  <a:effectLst/>
                </c:spPr>
                <c:invertIfNegative val="0"/>
                <c:dLbls>
                  <c:dLbl>
                    <c:idx val="0"/>
                    <c:layout>
                      <c:manualLayout>
                        <c:x val="-3.1478582597537589E-17"/>
                        <c:y val="-2.6595744680851064E-2"/>
                      </c:manualLayout>
                    </c:layout>
                    <c:showLegendKey val="0"/>
                    <c:showVal val="1"/>
                    <c:showCatName val="0"/>
                    <c:showSerName val="0"/>
                    <c:showPercent val="0"/>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0D-AD51-4C8B-A16E-0A94F60BAF58}"/>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('II. All Detail'!$C$6,'II. All Detail'!$F$6,'II. All Detail'!$I$6,'II. All Detail'!$L$6,'II. All Detail'!$S$6,'II. All Detail'!$V$6,'II. All Detail'!$Y$6,'II. All Detail'!$AB$6,'II. All Detail'!$AI$6,'II. All Detail'!$AL$6,'II. All Detail'!$AO$6,'II. All Detail'!$AR$6,'II. All Detail'!$AY$6,'II. All Detail'!$BB$6,'II. All Detail'!$BE$6,'II. All Detail'!$BH$6)</c15:sqref>
                        </c15:formulaRef>
                      </c:ext>
                    </c:extLst>
                    <c:strCache>
                      <c:ptCount val="16"/>
                      <c:pt idx="0">
                        <c:v>2020Q1</c:v>
                      </c:pt>
                      <c:pt idx="1">
                        <c:v>2020Q2</c:v>
                      </c:pt>
                      <c:pt idx="2">
                        <c:v>2020Q3</c:v>
                      </c:pt>
                      <c:pt idx="3">
                        <c:v>2020Q4</c:v>
                      </c:pt>
                      <c:pt idx="4">
                        <c:v>2021Q1</c:v>
                      </c:pt>
                      <c:pt idx="5">
                        <c:v>2021Q2</c:v>
                      </c:pt>
                      <c:pt idx="6">
                        <c:v>2021Q3</c:v>
                      </c:pt>
                      <c:pt idx="7">
                        <c:v>2021Q4</c:v>
                      </c:pt>
                      <c:pt idx="8">
                        <c:v>2022Q1</c:v>
                      </c:pt>
                      <c:pt idx="9">
                        <c:v>2022Q2</c:v>
                      </c:pt>
                      <c:pt idx="10">
                        <c:v>2022Q3</c:v>
                      </c:pt>
                      <c:pt idx="11">
                        <c:v>2022Q4</c:v>
                      </c:pt>
                      <c:pt idx="12">
                        <c:v>2023Q1</c:v>
                      </c:pt>
                      <c:pt idx="13">
                        <c:v>2023Q2</c:v>
                      </c:pt>
                      <c:pt idx="14">
                        <c:v>2023Q3</c:v>
                      </c:pt>
                      <c:pt idx="15">
                        <c:v>2023Q4</c:v>
                      </c:pt>
                    </c:strCache>
                  </c:strRef>
                </c:cat>
                <c:val>
                  <c:numRef>
                    <c:extLst xmlns:c15="http://schemas.microsoft.com/office/drawing/2012/chart">
                      <c:ext xmlns:c15="http://schemas.microsoft.com/office/drawing/2012/chart" uri="{02D57815-91ED-43cb-92C2-25804820EDAC}">
                        <c15:formulaRef>
                          <c15:sqref>('II. All Detail'!$C$20,'II. All Detail'!$F$20,'II. All Detail'!$I$20,'II. All Detail'!$L$20,'II. All Detail'!$S$20,'II. All Detail'!$V$20,'II. All Detail'!$Y$20,'II. All Detail'!$AB$20,'II. All Detail'!$AI$20,'II. All Detail'!$AL$20,'II. All Detail'!$AO$20,'II. All Detail'!$AR$20,'II. All Detail'!$AY$20,'II. All Detail'!$BB$20,'II. All Detail'!$BE$20,'II. All Detail'!$BH$20)</c15:sqref>
                        </c15:formulaRef>
                      </c:ext>
                    </c:extLst>
                    <c:numCache>
                      <c:formatCode>0.0%</c:formatCode>
                      <c:ptCount val="1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numCache>
                  </c:numRef>
                </c:val>
                <c:extLst xmlns:c15="http://schemas.microsoft.com/office/drawing/2012/chart">
                  <c:ext xmlns:c16="http://schemas.microsoft.com/office/drawing/2014/chart" uri="{C3380CC4-5D6E-409C-BE32-E72D297353CC}">
                    <c16:uniqueId val="{0000000E-AD51-4C8B-A16E-0A94F60BAF58}"/>
                  </c:ext>
                </c:extLst>
              </c15:ser>
            </c15:filteredBarSeries>
            <c15:filteredBarSeries>
              <c15:ser>
                <c:idx val="14"/>
                <c:order val="14"/>
                <c:tx>
                  <c:strRef>
                    <c:extLst xmlns:c15="http://schemas.microsoft.com/office/drawing/2012/chart">
                      <c:ext xmlns:c15="http://schemas.microsoft.com/office/drawing/2012/chart" uri="{02D57815-91ED-43cb-92C2-25804820EDAC}">
                        <c15:formulaRef>
                          <c15:sqref>'II. All Detail'!$B$21</c15:sqref>
                        </c15:formulaRef>
                      </c:ext>
                    </c:extLst>
                    <c:strCache>
                      <c:ptCount val="1"/>
                      <c:pt idx="0">
                        <c:v>Dollars / Claims</c:v>
                      </c:pt>
                    </c:strCache>
                  </c:strRef>
                </c:tx>
                <c:spPr>
                  <a:solidFill>
                    <a:schemeClr val="accent5">
                      <a:lumMod val="60000"/>
                      <a:lumOff val="40000"/>
                    </a:schemeClr>
                  </a:solidFill>
                  <a:ln>
                    <a:noFill/>
                  </a:ln>
                  <a:effectLst/>
                </c:spPr>
                <c:invertIfNegative val="0"/>
                <c:cat>
                  <c:strRef>
                    <c:extLst xmlns:c15="http://schemas.microsoft.com/office/drawing/2012/chart">
                      <c:ext xmlns:c15="http://schemas.microsoft.com/office/drawing/2012/chart" uri="{02D57815-91ED-43cb-92C2-25804820EDAC}">
                        <c15:formulaRef>
                          <c15:sqref>('II. All Detail'!$C$6,'II. All Detail'!$F$6,'II. All Detail'!$I$6,'II. All Detail'!$L$6,'II. All Detail'!$S$6,'II. All Detail'!$V$6,'II. All Detail'!$Y$6,'II. All Detail'!$AB$6,'II. All Detail'!$AI$6,'II. All Detail'!$AL$6,'II. All Detail'!$AO$6,'II. All Detail'!$AR$6,'II. All Detail'!$AY$6,'II. All Detail'!$BB$6,'II. All Detail'!$BE$6,'II. All Detail'!$BH$6)</c15:sqref>
                        </c15:formulaRef>
                      </c:ext>
                    </c:extLst>
                    <c:strCache>
                      <c:ptCount val="16"/>
                      <c:pt idx="0">
                        <c:v>2020Q1</c:v>
                      </c:pt>
                      <c:pt idx="1">
                        <c:v>2020Q2</c:v>
                      </c:pt>
                      <c:pt idx="2">
                        <c:v>2020Q3</c:v>
                      </c:pt>
                      <c:pt idx="3">
                        <c:v>2020Q4</c:v>
                      </c:pt>
                      <c:pt idx="4">
                        <c:v>2021Q1</c:v>
                      </c:pt>
                      <c:pt idx="5">
                        <c:v>2021Q2</c:v>
                      </c:pt>
                      <c:pt idx="6">
                        <c:v>2021Q3</c:v>
                      </c:pt>
                      <c:pt idx="7">
                        <c:v>2021Q4</c:v>
                      </c:pt>
                      <c:pt idx="8">
                        <c:v>2022Q1</c:v>
                      </c:pt>
                      <c:pt idx="9">
                        <c:v>2022Q2</c:v>
                      </c:pt>
                      <c:pt idx="10">
                        <c:v>2022Q3</c:v>
                      </c:pt>
                      <c:pt idx="11">
                        <c:v>2022Q4</c:v>
                      </c:pt>
                      <c:pt idx="12">
                        <c:v>2023Q1</c:v>
                      </c:pt>
                      <c:pt idx="13">
                        <c:v>2023Q2</c:v>
                      </c:pt>
                      <c:pt idx="14">
                        <c:v>2023Q3</c:v>
                      </c:pt>
                      <c:pt idx="15">
                        <c:v>2023Q4</c:v>
                      </c:pt>
                    </c:strCache>
                  </c:strRef>
                </c:cat>
                <c:val>
                  <c:numRef>
                    <c:extLst xmlns:c15="http://schemas.microsoft.com/office/drawing/2012/chart">
                      <c:ext xmlns:c15="http://schemas.microsoft.com/office/drawing/2012/chart" uri="{02D57815-91ED-43cb-92C2-25804820EDAC}">
                        <c15:formulaRef>
                          <c15:sqref>('II. All Detail'!$C$21,'II. All Detail'!$F$21,'II. All Detail'!$I$21,'II. All Detail'!$L$21,'II. All Detail'!$S$21,'II. All Detail'!$V$21,'II. All Detail'!$Y$21,'II. All Detail'!$AB$21,'II. All Detail'!$AI$21,'II. All Detail'!$AL$21,'II. All Detail'!$AO$21,'II. All Detail'!$AR$21,'II. All Detail'!$AY$21,'II. All Detail'!$BB$21,'II. All Detail'!$BE$21,'II. All Detail'!$BH$21)</c15:sqref>
                        </c15:formulaRef>
                      </c:ext>
                    </c:extLst>
                    <c:numCache>
                      <c:formatCode>General</c:formatCode>
                      <c:ptCount val="16"/>
                    </c:numCache>
                  </c:numRef>
                </c:val>
                <c:extLst xmlns:c15="http://schemas.microsoft.com/office/drawing/2012/chart">
                  <c:ext xmlns:c16="http://schemas.microsoft.com/office/drawing/2014/chart" uri="{C3380CC4-5D6E-409C-BE32-E72D297353CC}">
                    <c16:uniqueId val="{0000000F-AD51-4C8B-A16E-0A94F60BAF58}"/>
                  </c:ext>
                </c:extLst>
              </c15:ser>
            </c15:filteredBarSeries>
            <c15:filteredBarSeries>
              <c15:ser>
                <c:idx val="15"/>
                <c:order val="15"/>
                <c:tx>
                  <c:strRef>
                    <c:extLst xmlns:c15="http://schemas.microsoft.com/office/drawing/2012/chart">
                      <c:ext xmlns:c15="http://schemas.microsoft.com/office/drawing/2012/chart" uri="{02D57815-91ED-43cb-92C2-25804820EDAC}">
                        <c15:formulaRef>
                          <c15:sqref>'II. All Detail'!$B$22</c15:sqref>
                        </c15:formulaRef>
                      </c:ext>
                    </c:extLst>
                    <c:strCache>
                      <c:ptCount val="1"/>
                      <c:pt idx="0">
                        <c:v>Paid Claims for Visits for Outpatient BH Services with a BH Practitioner</c:v>
                      </c:pt>
                    </c:strCache>
                  </c:strRef>
                </c:tx>
                <c:spPr>
                  <a:solidFill>
                    <a:schemeClr val="accent1">
                      <a:lumMod val="50000"/>
                    </a:schemeClr>
                  </a:solidFill>
                  <a:ln>
                    <a:noFill/>
                  </a:ln>
                  <a:effectLst/>
                </c:spPr>
                <c:invertIfNegative val="0"/>
                <c:cat>
                  <c:strRef>
                    <c:extLst xmlns:c15="http://schemas.microsoft.com/office/drawing/2012/chart">
                      <c:ext xmlns:c15="http://schemas.microsoft.com/office/drawing/2012/chart" uri="{02D57815-91ED-43cb-92C2-25804820EDAC}">
                        <c15:formulaRef>
                          <c15:sqref>('II. All Detail'!$C$6,'II. All Detail'!$F$6,'II. All Detail'!$I$6,'II. All Detail'!$L$6,'II. All Detail'!$S$6,'II. All Detail'!$V$6,'II. All Detail'!$Y$6,'II. All Detail'!$AB$6,'II. All Detail'!$AI$6,'II. All Detail'!$AL$6,'II. All Detail'!$AO$6,'II. All Detail'!$AR$6,'II. All Detail'!$AY$6,'II. All Detail'!$BB$6,'II. All Detail'!$BE$6,'II. All Detail'!$BH$6)</c15:sqref>
                        </c15:formulaRef>
                      </c:ext>
                    </c:extLst>
                    <c:strCache>
                      <c:ptCount val="16"/>
                      <c:pt idx="0">
                        <c:v>2020Q1</c:v>
                      </c:pt>
                      <c:pt idx="1">
                        <c:v>2020Q2</c:v>
                      </c:pt>
                      <c:pt idx="2">
                        <c:v>2020Q3</c:v>
                      </c:pt>
                      <c:pt idx="3">
                        <c:v>2020Q4</c:v>
                      </c:pt>
                      <c:pt idx="4">
                        <c:v>2021Q1</c:v>
                      </c:pt>
                      <c:pt idx="5">
                        <c:v>2021Q2</c:v>
                      </c:pt>
                      <c:pt idx="6">
                        <c:v>2021Q3</c:v>
                      </c:pt>
                      <c:pt idx="7">
                        <c:v>2021Q4</c:v>
                      </c:pt>
                      <c:pt idx="8">
                        <c:v>2022Q1</c:v>
                      </c:pt>
                      <c:pt idx="9">
                        <c:v>2022Q2</c:v>
                      </c:pt>
                      <c:pt idx="10">
                        <c:v>2022Q3</c:v>
                      </c:pt>
                      <c:pt idx="11">
                        <c:v>2022Q4</c:v>
                      </c:pt>
                      <c:pt idx="12">
                        <c:v>2023Q1</c:v>
                      </c:pt>
                      <c:pt idx="13">
                        <c:v>2023Q2</c:v>
                      </c:pt>
                      <c:pt idx="14">
                        <c:v>2023Q3</c:v>
                      </c:pt>
                      <c:pt idx="15">
                        <c:v>2023Q4</c:v>
                      </c:pt>
                    </c:strCache>
                  </c:strRef>
                </c:cat>
                <c:val>
                  <c:numRef>
                    <c:extLst xmlns:c15="http://schemas.microsoft.com/office/drawing/2012/chart">
                      <c:ext xmlns:c15="http://schemas.microsoft.com/office/drawing/2012/chart" uri="{02D57815-91ED-43cb-92C2-25804820EDAC}">
                        <c15:formulaRef>
                          <c15:sqref>('II. All Detail'!$C$22,'II. All Detail'!$F$22,'II. All Detail'!$I$22,'II. All Detail'!$L$22,'II. All Detail'!$S$22,'II. All Detail'!$V$22,'II. All Detail'!$Y$22,'II. All Detail'!$AB$22,'II. All Detail'!$AI$22,'II. All Detail'!$AL$22,'II. All Detail'!$AO$22,'II. All Detail'!$AR$22,'II. All Detail'!$AY$22,'II. All Detail'!$BB$22,'II. All Detail'!$BE$22,'II. All Detail'!$BH$22)</c15:sqref>
                        </c15:formulaRef>
                      </c:ext>
                    </c:extLst>
                    <c:numCache>
                      <c:formatCode>_("$"* #,##0_);_("$"* \(#,##0\);_("$"* "-"??_);_(@_)</c:formatCode>
                      <c:ptCount val="16"/>
                    </c:numCache>
                  </c:numRef>
                </c:val>
                <c:extLst xmlns:c15="http://schemas.microsoft.com/office/drawing/2012/chart">
                  <c:ext xmlns:c16="http://schemas.microsoft.com/office/drawing/2014/chart" uri="{C3380CC4-5D6E-409C-BE32-E72D297353CC}">
                    <c16:uniqueId val="{00000010-AD51-4C8B-A16E-0A94F60BAF58}"/>
                  </c:ext>
                </c:extLst>
              </c15:ser>
            </c15:filteredBarSeries>
            <c15:filteredBarSeries>
              <c15:ser>
                <c:idx val="16"/>
                <c:order val="16"/>
                <c:tx>
                  <c:strRef>
                    <c:extLst xmlns:c15="http://schemas.microsoft.com/office/drawing/2012/chart">
                      <c:ext xmlns:c15="http://schemas.microsoft.com/office/drawing/2012/chart" uri="{02D57815-91ED-43cb-92C2-25804820EDAC}">
                        <c15:formulaRef>
                          <c15:sqref>'II. All Detail'!$B$23</c15:sqref>
                        </c15:formulaRef>
                      </c:ext>
                    </c:extLst>
                    <c:strCache>
                      <c:ptCount val="1"/>
                      <c:pt idx="0">
                        <c:v>Paid Claims for Visits for Outpatient BH Services with a Non-BH Practitioner</c:v>
                      </c:pt>
                    </c:strCache>
                  </c:strRef>
                </c:tx>
                <c:spPr>
                  <a:solidFill>
                    <a:schemeClr val="accent3">
                      <a:lumMod val="50000"/>
                    </a:schemeClr>
                  </a:solidFill>
                  <a:ln>
                    <a:noFill/>
                  </a:ln>
                  <a:effectLst/>
                </c:spPr>
                <c:invertIfNegative val="0"/>
                <c:cat>
                  <c:strRef>
                    <c:extLst xmlns:c15="http://schemas.microsoft.com/office/drawing/2012/chart">
                      <c:ext xmlns:c15="http://schemas.microsoft.com/office/drawing/2012/chart" uri="{02D57815-91ED-43cb-92C2-25804820EDAC}">
                        <c15:formulaRef>
                          <c15:sqref>('II. All Detail'!$C$6,'II. All Detail'!$F$6,'II. All Detail'!$I$6,'II. All Detail'!$L$6,'II. All Detail'!$S$6,'II. All Detail'!$V$6,'II. All Detail'!$Y$6,'II. All Detail'!$AB$6,'II. All Detail'!$AI$6,'II. All Detail'!$AL$6,'II. All Detail'!$AO$6,'II. All Detail'!$AR$6,'II. All Detail'!$AY$6,'II. All Detail'!$BB$6,'II. All Detail'!$BE$6,'II. All Detail'!$BH$6)</c15:sqref>
                        </c15:formulaRef>
                      </c:ext>
                    </c:extLst>
                    <c:strCache>
                      <c:ptCount val="16"/>
                      <c:pt idx="0">
                        <c:v>2020Q1</c:v>
                      </c:pt>
                      <c:pt idx="1">
                        <c:v>2020Q2</c:v>
                      </c:pt>
                      <c:pt idx="2">
                        <c:v>2020Q3</c:v>
                      </c:pt>
                      <c:pt idx="3">
                        <c:v>2020Q4</c:v>
                      </c:pt>
                      <c:pt idx="4">
                        <c:v>2021Q1</c:v>
                      </c:pt>
                      <c:pt idx="5">
                        <c:v>2021Q2</c:v>
                      </c:pt>
                      <c:pt idx="6">
                        <c:v>2021Q3</c:v>
                      </c:pt>
                      <c:pt idx="7">
                        <c:v>2021Q4</c:v>
                      </c:pt>
                      <c:pt idx="8">
                        <c:v>2022Q1</c:v>
                      </c:pt>
                      <c:pt idx="9">
                        <c:v>2022Q2</c:v>
                      </c:pt>
                      <c:pt idx="10">
                        <c:v>2022Q3</c:v>
                      </c:pt>
                      <c:pt idx="11">
                        <c:v>2022Q4</c:v>
                      </c:pt>
                      <c:pt idx="12">
                        <c:v>2023Q1</c:v>
                      </c:pt>
                      <c:pt idx="13">
                        <c:v>2023Q2</c:v>
                      </c:pt>
                      <c:pt idx="14">
                        <c:v>2023Q3</c:v>
                      </c:pt>
                      <c:pt idx="15">
                        <c:v>2023Q4</c:v>
                      </c:pt>
                    </c:strCache>
                  </c:strRef>
                </c:cat>
                <c:val>
                  <c:numRef>
                    <c:extLst xmlns:c15="http://schemas.microsoft.com/office/drawing/2012/chart">
                      <c:ext xmlns:c15="http://schemas.microsoft.com/office/drawing/2012/chart" uri="{02D57815-91ED-43cb-92C2-25804820EDAC}">
                        <c15:formulaRef>
                          <c15:sqref>('II. All Detail'!$C$23,'II. All Detail'!$F$23,'II. All Detail'!$I$23,'II. All Detail'!$L$23,'II. All Detail'!$S$23,'II. All Detail'!$V$23,'II. All Detail'!$Y$23,'II. All Detail'!$AB$23,'II. All Detail'!$AI$23,'II. All Detail'!$AL$23,'II. All Detail'!$AO$23,'II. All Detail'!$AR$23,'II. All Detail'!$AY$23,'II. All Detail'!$BB$23,'II. All Detail'!$BE$23,'II. All Detail'!$BH$23)</c15:sqref>
                        </c15:formulaRef>
                      </c:ext>
                    </c:extLst>
                    <c:numCache>
                      <c:formatCode>_("$"* #,##0_);_("$"* \(#,##0\);_("$"* "-"??_);_(@_)</c:formatCode>
                      <c:ptCount val="16"/>
                    </c:numCache>
                  </c:numRef>
                </c:val>
                <c:extLst xmlns:c15="http://schemas.microsoft.com/office/drawing/2012/chart">
                  <c:ext xmlns:c16="http://schemas.microsoft.com/office/drawing/2014/chart" uri="{C3380CC4-5D6E-409C-BE32-E72D297353CC}">
                    <c16:uniqueId val="{00000011-AD51-4C8B-A16E-0A94F60BAF58}"/>
                  </c:ext>
                </c:extLst>
              </c15:ser>
            </c15:filteredBarSeries>
            <c15:filteredBarSeries>
              <c15:ser>
                <c:idx val="17"/>
                <c:order val="17"/>
                <c:tx>
                  <c:strRef>
                    <c:extLst xmlns:c15="http://schemas.microsoft.com/office/drawing/2012/chart">
                      <c:ext xmlns:c15="http://schemas.microsoft.com/office/drawing/2012/chart" uri="{02D57815-91ED-43cb-92C2-25804820EDAC}">
                        <c15:formulaRef>
                          <c15:sqref>'II. All Detail'!$B$24</c15:sqref>
                        </c15:formulaRef>
                      </c:ext>
                    </c:extLst>
                    <c:strCache>
                      <c:ptCount val="1"/>
                      <c:pt idx="0">
                        <c:v>Percent of Members with a Visit for Outpatient BH Services</c:v>
                      </c:pt>
                    </c:strCache>
                  </c:strRef>
                </c:tx>
                <c:spPr>
                  <a:solidFill>
                    <a:schemeClr val="accent5">
                      <a:lumMod val="50000"/>
                    </a:schemeClr>
                  </a:solidFill>
                  <a:ln>
                    <a:noFill/>
                  </a:ln>
                  <a:effectLst/>
                </c:spPr>
                <c:invertIfNegative val="0"/>
                <c:cat>
                  <c:strRef>
                    <c:extLst xmlns:c15="http://schemas.microsoft.com/office/drawing/2012/chart">
                      <c:ext xmlns:c15="http://schemas.microsoft.com/office/drawing/2012/chart" uri="{02D57815-91ED-43cb-92C2-25804820EDAC}">
                        <c15:formulaRef>
                          <c15:sqref>('II. All Detail'!$C$6,'II. All Detail'!$F$6,'II. All Detail'!$I$6,'II. All Detail'!$L$6,'II. All Detail'!$S$6,'II. All Detail'!$V$6,'II. All Detail'!$Y$6,'II. All Detail'!$AB$6,'II. All Detail'!$AI$6,'II. All Detail'!$AL$6,'II. All Detail'!$AO$6,'II. All Detail'!$AR$6,'II. All Detail'!$AY$6,'II. All Detail'!$BB$6,'II. All Detail'!$BE$6,'II. All Detail'!$BH$6)</c15:sqref>
                        </c15:formulaRef>
                      </c:ext>
                    </c:extLst>
                    <c:strCache>
                      <c:ptCount val="16"/>
                      <c:pt idx="0">
                        <c:v>2020Q1</c:v>
                      </c:pt>
                      <c:pt idx="1">
                        <c:v>2020Q2</c:v>
                      </c:pt>
                      <c:pt idx="2">
                        <c:v>2020Q3</c:v>
                      </c:pt>
                      <c:pt idx="3">
                        <c:v>2020Q4</c:v>
                      </c:pt>
                      <c:pt idx="4">
                        <c:v>2021Q1</c:v>
                      </c:pt>
                      <c:pt idx="5">
                        <c:v>2021Q2</c:v>
                      </c:pt>
                      <c:pt idx="6">
                        <c:v>2021Q3</c:v>
                      </c:pt>
                      <c:pt idx="7">
                        <c:v>2021Q4</c:v>
                      </c:pt>
                      <c:pt idx="8">
                        <c:v>2022Q1</c:v>
                      </c:pt>
                      <c:pt idx="9">
                        <c:v>2022Q2</c:v>
                      </c:pt>
                      <c:pt idx="10">
                        <c:v>2022Q3</c:v>
                      </c:pt>
                      <c:pt idx="11">
                        <c:v>2022Q4</c:v>
                      </c:pt>
                      <c:pt idx="12">
                        <c:v>2023Q1</c:v>
                      </c:pt>
                      <c:pt idx="13">
                        <c:v>2023Q2</c:v>
                      </c:pt>
                      <c:pt idx="14">
                        <c:v>2023Q3</c:v>
                      </c:pt>
                      <c:pt idx="15">
                        <c:v>2023Q4</c:v>
                      </c:pt>
                    </c:strCache>
                  </c:strRef>
                </c:cat>
                <c:val>
                  <c:numRef>
                    <c:extLst xmlns:c15="http://schemas.microsoft.com/office/drawing/2012/chart">
                      <c:ext xmlns:c15="http://schemas.microsoft.com/office/drawing/2012/chart" uri="{02D57815-91ED-43cb-92C2-25804820EDAC}">
                        <c15:formulaRef>
                          <c15:sqref>('II. All Detail'!$C$24,'II. All Detail'!$F$24,'II. All Detail'!$I$24,'II. All Detail'!$L$24,'II. All Detail'!$S$24,'II. All Detail'!$V$24,'II. All Detail'!$Y$24,'II. All Detail'!$AB$24,'II. All Detail'!$AI$24,'II. All Detail'!$AL$24,'II. All Detail'!$AO$24,'II. All Detail'!$AR$24,'II. All Detail'!$AY$24,'II. All Detail'!$BB$24,'II. All Detail'!$BE$24,'II. All Detail'!$BH$24)</c15:sqref>
                        </c15:formulaRef>
                      </c:ext>
                    </c:extLst>
                    <c:numCache>
                      <c:formatCode>0.0%</c:formatCode>
                      <c:ptCount val="1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numCache>
                  </c:numRef>
                </c:val>
                <c:extLst xmlns:c15="http://schemas.microsoft.com/office/drawing/2012/chart">
                  <c:ext xmlns:c16="http://schemas.microsoft.com/office/drawing/2014/chart" uri="{C3380CC4-5D6E-409C-BE32-E72D297353CC}">
                    <c16:uniqueId val="{00000012-AD51-4C8B-A16E-0A94F60BAF58}"/>
                  </c:ext>
                </c:extLst>
              </c15:ser>
            </c15:filteredBarSeries>
            <c15:filteredBarSeries>
              <c15:ser>
                <c:idx val="18"/>
                <c:order val="18"/>
                <c:tx>
                  <c:strRef>
                    <c:extLst xmlns:c15="http://schemas.microsoft.com/office/drawing/2012/chart">
                      <c:ext xmlns:c15="http://schemas.microsoft.com/office/drawing/2012/chart" uri="{02D57815-91ED-43cb-92C2-25804820EDAC}">
                        <c15:formulaRef>
                          <c15:sqref>'II. All Detail'!$B$25</c15:sqref>
                        </c15:formulaRef>
                      </c:ext>
                    </c:extLst>
                    <c:strCache>
                      <c:ptCount val="1"/>
                      <c:pt idx="0">
                        <c:v>Summary</c:v>
                      </c:pt>
                    </c:strCache>
                  </c:strRef>
                </c:tx>
                <c:spPr>
                  <a:solidFill>
                    <a:schemeClr val="accent1">
                      <a:lumMod val="70000"/>
                      <a:lumOff val="30000"/>
                    </a:schemeClr>
                  </a:solidFill>
                  <a:ln>
                    <a:noFill/>
                  </a:ln>
                  <a:effectLst/>
                </c:spPr>
                <c:invertIfNegative val="0"/>
                <c:cat>
                  <c:strRef>
                    <c:extLst xmlns:c15="http://schemas.microsoft.com/office/drawing/2012/chart">
                      <c:ext xmlns:c15="http://schemas.microsoft.com/office/drawing/2012/chart" uri="{02D57815-91ED-43cb-92C2-25804820EDAC}">
                        <c15:formulaRef>
                          <c15:sqref>('II. All Detail'!$C$6,'II. All Detail'!$F$6,'II. All Detail'!$I$6,'II. All Detail'!$L$6,'II. All Detail'!$S$6,'II. All Detail'!$V$6,'II. All Detail'!$Y$6,'II. All Detail'!$AB$6,'II. All Detail'!$AI$6,'II. All Detail'!$AL$6,'II. All Detail'!$AO$6,'II. All Detail'!$AR$6,'II. All Detail'!$AY$6,'II. All Detail'!$BB$6,'II. All Detail'!$BE$6,'II. All Detail'!$BH$6)</c15:sqref>
                        </c15:formulaRef>
                      </c:ext>
                    </c:extLst>
                    <c:strCache>
                      <c:ptCount val="16"/>
                      <c:pt idx="0">
                        <c:v>2020Q1</c:v>
                      </c:pt>
                      <c:pt idx="1">
                        <c:v>2020Q2</c:v>
                      </c:pt>
                      <c:pt idx="2">
                        <c:v>2020Q3</c:v>
                      </c:pt>
                      <c:pt idx="3">
                        <c:v>2020Q4</c:v>
                      </c:pt>
                      <c:pt idx="4">
                        <c:v>2021Q1</c:v>
                      </c:pt>
                      <c:pt idx="5">
                        <c:v>2021Q2</c:v>
                      </c:pt>
                      <c:pt idx="6">
                        <c:v>2021Q3</c:v>
                      </c:pt>
                      <c:pt idx="7">
                        <c:v>2021Q4</c:v>
                      </c:pt>
                      <c:pt idx="8">
                        <c:v>2022Q1</c:v>
                      </c:pt>
                      <c:pt idx="9">
                        <c:v>2022Q2</c:v>
                      </c:pt>
                      <c:pt idx="10">
                        <c:v>2022Q3</c:v>
                      </c:pt>
                      <c:pt idx="11">
                        <c:v>2022Q4</c:v>
                      </c:pt>
                      <c:pt idx="12">
                        <c:v>2023Q1</c:v>
                      </c:pt>
                      <c:pt idx="13">
                        <c:v>2023Q2</c:v>
                      </c:pt>
                      <c:pt idx="14">
                        <c:v>2023Q3</c:v>
                      </c:pt>
                      <c:pt idx="15">
                        <c:v>2023Q4</c:v>
                      </c:pt>
                    </c:strCache>
                  </c:strRef>
                </c:cat>
                <c:val>
                  <c:numRef>
                    <c:extLst xmlns:c15="http://schemas.microsoft.com/office/drawing/2012/chart">
                      <c:ext xmlns:c15="http://schemas.microsoft.com/office/drawing/2012/chart" uri="{02D57815-91ED-43cb-92C2-25804820EDAC}">
                        <c15:formulaRef>
                          <c15:sqref>('II. All Detail'!$C$25,'II. All Detail'!$F$25,'II. All Detail'!$I$25,'II. All Detail'!$L$25,'II. All Detail'!$S$25,'II. All Detail'!$V$25,'II. All Detail'!$Y$25,'II. All Detail'!$AB$25,'II. All Detail'!$AI$25,'II. All Detail'!$AL$25,'II. All Detail'!$AO$25,'II. All Detail'!$AR$25,'II. All Detail'!$AY$25,'II. All Detail'!$BB$25,'II. All Detail'!$BE$25,'II. All Detail'!$BH$25)</c15:sqref>
                        </c15:formulaRef>
                      </c:ext>
                    </c:extLst>
                    <c:numCache>
                      <c:formatCode>General</c:formatCode>
                      <c:ptCount val="16"/>
                    </c:numCache>
                  </c:numRef>
                </c:val>
                <c:extLst xmlns:c15="http://schemas.microsoft.com/office/drawing/2012/chart">
                  <c:ext xmlns:c16="http://schemas.microsoft.com/office/drawing/2014/chart" uri="{C3380CC4-5D6E-409C-BE32-E72D297353CC}">
                    <c16:uniqueId val="{00000000-880C-4E6F-82A1-2B1C08D45F09}"/>
                  </c:ext>
                </c:extLst>
              </c15:ser>
            </c15:filteredBarSeries>
            <c15:filteredBarSeries>
              <c15:ser>
                <c:idx val="19"/>
                <c:order val="19"/>
                <c:tx>
                  <c:strRef>
                    <c:extLst xmlns:c15="http://schemas.microsoft.com/office/drawing/2012/chart">
                      <c:ext xmlns:c15="http://schemas.microsoft.com/office/drawing/2012/chart" uri="{02D57815-91ED-43cb-92C2-25804820EDAC}">
                        <c15:formulaRef>
                          <c15:sqref>'II. All Detail'!$B$26</c15:sqref>
                        </c15:formulaRef>
                      </c:ext>
                    </c:extLst>
                    <c:strCache>
                      <c:ptCount val="1"/>
                      <c:pt idx="0">
                        <c:v>Percentage of Members with a BH Visit with a BH Practitioner</c:v>
                      </c:pt>
                    </c:strCache>
                  </c:strRef>
                </c:tx>
                <c:spPr>
                  <a:solidFill>
                    <a:schemeClr val="accent3">
                      <a:lumMod val="70000"/>
                      <a:lumOff val="30000"/>
                    </a:schemeClr>
                  </a:solidFill>
                  <a:ln>
                    <a:noFill/>
                  </a:ln>
                  <a:effectLst/>
                </c:spPr>
                <c:invertIfNegative val="0"/>
                <c:cat>
                  <c:strRef>
                    <c:extLst xmlns:c15="http://schemas.microsoft.com/office/drawing/2012/chart">
                      <c:ext xmlns:c15="http://schemas.microsoft.com/office/drawing/2012/chart" uri="{02D57815-91ED-43cb-92C2-25804820EDAC}">
                        <c15:formulaRef>
                          <c15:sqref>('II. All Detail'!$C$6,'II. All Detail'!$F$6,'II. All Detail'!$I$6,'II. All Detail'!$L$6,'II. All Detail'!$S$6,'II. All Detail'!$V$6,'II. All Detail'!$Y$6,'II. All Detail'!$AB$6,'II. All Detail'!$AI$6,'II. All Detail'!$AL$6,'II. All Detail'!$AO$6,'II. All Detail'!$AR$6,'II. All Detail'!$AY$6,'II. All Detail'!$BB$6,'II. All Detail'!$BE$6,'II. All Detail'!$BH$6)</c15:sqref>
                        </c15:formulaRef>
                      </c:ext>
                    </c:extLst>
                    <c:strCache>
                      <c:ptCount val="16"/>
                      <c:pt idx="0">
                        <c:v>2020Q1</c:v>
                      </c:pt>
                      <c:pt idx="1">
                        <c:v>2020Q2</c:v>
                      </c:pt>
                      <c:pt idx="2">
                        <c:v>2020Q3</c:v>
                      </c:pt>
                      <c:pt idx="3">
                        <c:v>2020Q4</c:v>
                      </c:pt>
                      <c:pt idx="4">
                        <c:v>2021Q1</c:v>
                      </c:pt>
                      <c:pt idx="5">
                        <c:v>2021Q2</c:v>
                      </c:pt>
                      <c:pt idx="6">
                        <c:v>2021Q3</c:v>
                      </c:pt>
                      <c:pt idx="7">
                        <c:v>2021Q4</c:v>
                      </c:pt>
                      <c:pt idx="8">
                        <c:v>2022Q1</c:v>
                      </c:pt>
                      <c:pt idx="9">
                        <c:v>2022Q2</c:v>
                      </c:pt>
                      <c:pt idx="10">
                        <c:v>2022Q3</c:v>
                      </c:pt>
                      <c:pt idx="11">
                        <c:v>2022Q4</c:v>
                      </c:pt>
                      <c:pt idx="12">
                        <c:v>2023Q1</c:v>
                      </c:pt>
                      <c:pt idx="13">
                        <c:v>2023Q2</c:v>
                      </c:pt>
                      <c:pt idx="14">
                        <c:v>2023Q3</c:v>
                      </c:pt>
                      <c:pt idx="15">
                        <c:v>2023Q4</c:v>
                      </c:pt>
                    </c:strCache>
                  </c:strRef>
                </c:cat>
                <c:val>
                  <c:numRef>
                    <c:extLst xmlns:c15="http://schemas.microsoft.com/office/drawing/2012/chart">
                      <c:ext xmlns:c15="http://schemas.microsoft.com/office/drawing/2012/chart" uri="{02D57815-91ED-43cb-92C2-25804820EDAC}">
                        <c15:formulaRef>
                          <c15:sqref>('II. All Detail'!$C$26,'II. All Detail'!$F$26,'II. All Detail'!$I$26,'II. All Detail'!$L$26,'II. All Detail'!$S$26,'II. All Detail'!$V$26,'II. All Detail'!$Y$26,'II. All Detail'!$AB$26,'II. All Detail'!$AI$26,'II. All Detail'!$AL$26,'II. All Detail'!$AO$26,'II. All Detail'!$AR$26,'II. All Detail'!$AY$26,'II. All Detail'!$BB$26,'II. All Detail'!$BE$26,'II. All Detail'!$BH$26)</c15:sqref>
                        </c15:formulaRef>
                      </c:ext>
                    </c:extLst>
                    <c:numCache>
                      <c:formatCode>0.0%</c:formatCode>
                      <c:ptCount val="1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numCache>
                  </c:numRef>
                </c:val>
                <c:extLst xmlns:c15="http://schemas.microsoft.com/office/drawing/2012/chart">
                  <c:ext xmlns:c16="http://schemas.microsoft.com/office/drawing/2014/chart" uri="{C3380CC4-5D6E-409C-BE32-E72D297353CC}">
                    <c16:uniqueId val="{00000001-880C-4E6F-82A1-2B1C08D45F09}"/>
                  </c:ext>
                </c:extLst>
              </c15:ser>
            </c15:filteredBarSeries>
            <c15:filteredBarSeries>
              <c15:ser>
                <c:idx val="20"/>
                <c:order val="20"/>
                <c:tx>
                  <c:strRef>
                    <c:extLst xmlns:c15="http://schemas.microsoft.com/office/drawing/2012/chart">
                      <c:ext xmlns:c15="http://schemas.microsoft.com/office/drawing/2012/chart" uri="{02D57815-91ED-43cb-92C2-25804820EDAC}">
                        <c15:formulaRef>
                          <c15:sqref>'II. All Detail'!$B$27</c15:sqref>
                        </c15:formulaRef>
                      </c:ext>
                    </c:extLst>
                    <c:strCache>
                      <c:ptCount val="1"/>
                      <c:pt idx="0">
                        <c:v>Percentage of Members with a BH Visit with a Non-BH Practitioner</c:v>
                      </c:pt>
                    </c:strCache>
                  </c:strRef>
                </c:tx>
                <c:spPr>
                  <a:solidFill>
                    <a:schemeClr val="accent5">
                      <a:lumMod val="70000"/>
                      <a:lumOff val="30000"/>
                    </a:schemeClr>
                  </a:solidFill>
                  <a:ln>
                    <a:noFill/>
                  </a:ln>
                  <a:effectLst/>
                </c:spPr>
                <c:invertIfNegative val="0"/>
                <c:cat>
                  <c:strRef>
                    <c:extLst xmlns:c15="http://schemas.microsoft.com/office/drawing/2012/chart">
                      <c:ext xmlns:c15="http://schemas.microsoft.com/office/drawing/2012/chart" uri="{02D57815-91ED-43cb-92C2-25804820EDAC}">
                        <c15:formulaRef>
                          <c15:sqref>('II. All Detail'!$C$6,'II. All Detail'!$F$6,'II. All Detail'!$I$6,'II. All Detail'!$L$6,'II. All Detail'!$S$6,'II. All Detail'!$V$6,'II. All Detail'!$Y$6,'II. All Detail'!$AB$6,'II. All Detail'!$AI$6,'II. All Detail'!$AL$6,'II. All Detail'!$AO$6,'II. All Detail'!$AR$6,'II. All Detail'!$AY$6,'II. All Detail'!$BB$6,'II. All Detail'!$BE$6,'II. All Detail'!$BH$6)</c15:sqref>
                        </c15:formulaRef>
                      </c:ext>
                    </c:extLst>
                    <c:strCache>
                      <c:ptCount val="16"/>
                      <c:pt idx="0">
                        <c:v>2020Q1</c:v>
                      </c:pt>
                      <c:pt idx="1">
                        <c:v>2020Q2</c:v>
                      </c:pt>
                      <c:pt idx="2">
                        <c:v>2020Q3</c:v>
                      </c:pt>
                      <c:pt idx="3">
                        <c:v>2020Q4</c:v>
                      </c:pt>
                      <c:pt idx="4">
                        <c:v>2021Q1</c:v>
                      </c:pt>
                      <c:pt idx="5">
                        <c:v>2021Q2</c:v>
                      </c:pt>
                      <c:pt idx="6">
                        <c:v>2021Q3</c:v>
                      </c:pt>
                      <c:pt idx="7">
                        <c:v>2021Q4</c:v>
                      </c:pt>
                      <c:pt idx="8">
                        <c:v>2022Q1</c:v>
                      </c:pt>
                      <c:pt idx="9">
                        <c:v>2022Q2</c:v>
                      </c:pt>
                      <c:pt idx="10">
                        <c:v>2022Q3</c:v>
                      </c:pt>
                      <c:pt idx="11">
                        <c:v>2022Q4</c:v>
                      </c:pt>
                      <c:pt idx="12">
                        <c:v>2023Q1</c:v>
                      </c:pt>
                      <c:pt idx="13">
                        <c:v>2023Q2</c:v>
                      </c:pt>
                      <c:pt idx="14">
                        <c:v>2023Q3</c:v>
                      </c:pt>
                      <c:pt idx="15">
                        <c:v>2023Q4</c:v>
                      </c:pt>
                    </c:strCache>
                  </c:strRef>
                </c:cat>
                <c:val>
                  <c:numRef>
                    <c:extLst xmlns:c15="http://schemas.microsoft.com/office/drawing/2012/chart">
                      <c:ext xmlns:c15="http://schemas.microsoft.com/office/drawing/2012/chart" uri="{02D57815-91ED-43cb-92C2-25804820EDAC}">
                        <c15:formulaRef>
                          <c15:sqref>('II. All Detail'!$C$27,'II. All Detail'!$F$27,'II. All Detail'!$I$27,'II. All Detail'!$L$27,'II. All Detail'!$S$27,'II. All Detail'!$V$27,'II. All Detail'!$Y$27,'II. All Detail'!$AB$27,'II. All Detail'!$AI$27,'II. All Detail'!$AL$27,'II. All Detail'!$AO$27,'II. All Detail'!$AR$27,'II. All Detail'!$AY$27,'II. All Detail'!$BB$27,'II. All Detail'!$BE$27,'II. All Detail'!$BH$27)</c15:sqref>
                        </c15:formulaRef>
                      </c:ext>
                    </c:extLst>
                    <c:numCache>
                      <c:formatCode>0.0%</c:formatCode>
                      <c:ptCount val="1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numCache>
                  </c:numRef>
                </c:val>
                <c:extLst xmlns:c15="http://schemas.microsoft.com/office/drawing/2012/chart">
                  <c:ext xmlns:c16="http://schemas.microsoft.com/office/drawing/2014/chart" uri="{C3380CC4-5D6E-409C-BE32-E72D297353CC}">
                    <c16:uniqueId val="{00000002-880C-4E6F-82A1-2B1C08D45F09}"/>
                  </c:ext>
                </c:extLst>
              </c15:ser>
            </c15:filteredBarSeries>
          </c:ext>
        </c:extLst>
      </c:barChart>
      <c:catAx>
        <c:axId val="841409512"/>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41416072"/>
        <c:crosses val="autoZero"/>
        <c:auto val="1"/>
        <c:lblAlgn val="ctr"/>
        <c:lblOffset val="100"/>
        <c:noMultiLvlLbl val="0"/>
      </c:catAx>
      <c:valAx>
        <c:axId val="841416072"/>
        <c:scaling>
          <c:orientation val="minMax"/>
        </c:scaling>
        <c:delete val="0"/>
        <c:axPos val="b"/>
        <c:majorGridlines>
          <c:spPr>
            <a:ln w="9525" cap="flat" cmpd="sng" algn="ctr">
              <a:solidFill>
                <a:schemeClr val="tx1">
                  <a:lumMod val="15000"/>
                  <a:lumOff val="85000"/>
                </a:schemeClr>
              </a:solidFill>
              <a:round/>
            </a:ln>
            <a:effectLst/>
          </c:spPr>
        </c:majorGridlines>
        <c:numFmt formatCode="&quot;$&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41409512"/>
        <c:crosses val="autoZero"/>
        <c:crossBetween val="between"/>
      </c:valAx>
      <c:spPr>
        <a:noFill/>
        <a:ln>
          <a:noFill/>
        </a:ln>
        <a:effectLst/>
      </c:spPr>
    </c:plotArea>
    <c:legend>
      <c:legendPos val="b"/>
      <c:layout>
        <c:manualLayout>
          <c:xMode val="edge"/>
          <c:yMode val="edge"/>
          <c:x val="5.1417848398736997E-2"/>
          <c:y val="0.90858005249343832"/>
          <c:w val="0.90639194923002442"/>
          <c:h val="7.637942913385827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lumMod val="95000"/>
      </a:schemeClr>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1" i="0" u="none" strike="noStrike" kern="1200" spc="0" baseline="0">
                <a:solidFill>
                  <a:schemeClr val="tx1">
                    <a:lumMod val="65000"/>
                    <a:lumOff val="35000"/>
                  </a:schemeClr>
                </a:solidFill>
                <a:latin typeface="+mn-lt"/>
                <a:ea typeface="+mn-ea"/>
                <a:cs typeface="+mn-cs"/>
              </a:defRPr>
            </a:pPr>
            <a:r>
              <a:rPr lang="en-US" sz="900" b="1" baseline="0"/>
              <a:t>2b. Percentage of </a:t>
            </a:r>
            <a:r>
              <a:rPr lang="en-US" sz="900" b="1" i="0" u="none" strike="noStrike" baseline="0">
                <a:effectLst/>
              </a:rPr>
              <a:t>Visits for Outpatient BH Services with a BH and Non-BH Practitioner</a:t>
            </a:r>
            <a:endParaRPr lang="en-US" sz="900" b="1"/>
          </a:p>
        </c:rich>
      </c:tx>
      <c:overlay val="0"/>
      <c:spPr>
        <a:noFill/>
        <a:ln>
          <a:noFill/>
        </a:ln>
        <a:effectLst/>
      </c:spPr>
      <c:txPr>
        <a:bodyPr rot="0" spcFirstLastPara="1" vertOverflow="ellipsis" vert="horz" wrap="square" anchor="ctr" anchorCtr="1"/>
        <a:lstStyle/>
        <a:p>
          <a:pPr>
            <a:defRPr sz="9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21083465147038349"/>
          <c:y val="0.10612698169186828"/>
          <c:w val="0.68741588416379196"/>
          <c:h val="0.7352327111813094"/>
        </c:manualLayout>
      </c:layout>
      <c:barChart>
        <c:barDir val="bar"/>
        <c:grouping val="clustered"/>
        <c:varyColors val="0"/>
        <c:ser>
          <c:idx val="12"/>
          <c:order val="12"/>
          <c:tx>
            <c:strRef>
              <c:f>'II. All Detail'!$B$19</c:f>
              <c:strCache>
                <c:ptCount val="1"/>
                <c:pt idx="0">
                  <c:v>Percentage of Visits for Outpatient BH Services with a BH Practitioner</c:v>
                </c:pt>
              </c:strCache>
            </c:strRef>
          </c:tx>
          <c:spPr>
            <a:solidFill>
              <a:srgbClr val="00968F"/>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('II. All Detail'!$C$6,'II. All Detail'!$F$6,'II. All Detail'!$I$6,'II. All Detail'!$L$6,'II. All Detail'!$S$6,'II. All Detail'!$V$6,'II. All Detail'!$Y$6,'II. All Detail'!$AB$6,'II. All Detail'!$AI$6,'II. All Detail'!$AL$6,'II. All Detail'!$AO$6,'II. All Detail'!$AR$6,'II. All Detail'!$AY$6,'II. All Detail'!$BB$6,'II. All Detail'!$BE$6,'II. All Detail'!$BH$6)</c:f>
              <c:strCache>
                <c:ptCount val="16"/>
                <c:pt idx="0">
                  <c:v>2020Q1</c:v>
                </c:pt>
                <c:pt idx="1">
                  <c:v>2020Q2</c:v>
                </c:pt>
                <c:pt idx="2">
                  <c:v>2020Q3</c:v>
                </c:pt>
                <c:pt idx="3">
                  <c:v>2020Q4</c:v>
                </c:pt>
                <c:pt idx="4">
                  <c:v>2021Q1</c:v>
                </c:pt>
                <c:pt idx="5">
                  <c:v>2021Q2</c:v>
                </c:pt>
                <c:pt idx="6">
                  <c:v>2021Q3</c:v>
                </c:pt>
                <c:pt idx="7">
                  <c:v>2021Q4</c:v>
                </c:pt>
                <c:pt idx="8">
                  <c:v>2022Q1</c:v>
                </c:pt>
                <c:pt idx="9">
                  <c:v>2022Q2</c:v>
                </c:pt>
                <c:pt idx="10">
                  <c:v>2022Q3</c:v>
                </c:pt>
                <c:pt idx="11">
                  <c:v>2022Q4</c:v>
                </c:pt>
                <c:pt idx="12">
                  <c:v>2023Q1</c:v>
                </c:pt>
                <c:pt idx="13">
                  <c:v>2023Q2</c:v>
                </c:pt>
                <c:pt idx="14">
                  <c:v>2023Q3</c:v>
                </c:pt>
                <c:pt idx="15">
                  <c:v>2023Q4</c:v>
                </c:pt>
              </c:strCache>
            </c:strRef>
          </c:cat>
          <c:val>
            <c:numRef>
              <c:f>('II. All Detail'!$C$19,'II. All Detail'!$F$19,'II. All Detail'!$I$19,'II. All Detail'!$L$19,'II. All Detail'!$S$19,'II. All Detail'!$V$19,'II. All Detail'!$Y$19,'II. All Detail'!$AB$19,'II. All Detail'!$AI$19,'II. All Detail'!$AL$19,'II. All Detail'!$AO$19,'II. All Detail'!$AR$19,'II. All Detail'!$AY$19,'II. All Detail'!$BB$19,'II. All Detail'!$BE$19,'II. All Detail'!$BH$19)</c:f>
              <c:numCache>
                <c:formatCode>0.0%</c:formatCode>
                <c:ptCount val="1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numCache>
            </c:numRef>
          </c:val>
          <c:extLst xmlns:c15="http://schemas.microsoft.com/office/drawing/2012/chart">
            <c:ext xmlns:c16="http://schemas.microsoft.com/office/drawing/2014/chart" uri="{C3380CC4-5D6E-409C-BE32-E72D297353CC}">
              <c16:uniqueId val="{00000001-D2B3-4FC0-9666-40103FE2204F}"/>
            </c:ext>
          </c:extLst>
        </c:ser>
        <c:ser>
          <c:idx val="13"/>
          <c:order val="13"/>
          <c:tx>
            <c:strRef>
              <c:f>'II. All Detail'!$B$20</c:f>
              <c:strCache>
                <c:ptCount val="1"/>
                <c:pt idx="0">
                  <c:v>Percentage of Visits for Outpatient BH Services with a Non-BH Practitioner</c:v>
                </c:pt>
              </c:strCache>
            </c:strRef>
          </c:tx>
          <c:spPr>
            <a:solidFill>
              <a:srgbClr val="00386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('II. All Detail'!$C$6,'II. All Detail'!$F$6,'II. All Detail'!$I$6,'II. All Detail'!$L$6,'II. All Detail'!$S$6,'II. All Detail'!$V$6,'II. All Detail'!$Y$6,'II. All Detail'!$AB$6,'II. All Detail'!$AI$6,'II. All Detail'!$AL$6,'II. All Detail'!$AO$6,'II. All Detail'!$AR$6,'II. All Detail'!$AY$6,'II. All Detail'!$BB$6,'II. All Detail'!$BE$6,'II. All Detail'!$BH$6)</c:f>
              <c:strCache>
                <c:ptCount val="16"/>
                <c:pt idx="0">
                  <c:v>2020Q1</c:v>
                </c:pt>
                <c:pt idx="1">
                  <c:v>2020Q2</c:v>
                </c:pt>
                <c:pt idx="2">
                  <c:v>2020Q3</c:v>
                </c:pt>
                <c:pt idx="3">
                  <c:v>2020Q4</c:v>
                </c:pt>
                <c:pt idx="4">
                  <c:v>2021Q1</c:v>
                </c:pt>
                <c:pt idx="5">
                  <c:v>2021Q2</c:v>
                </c:pt>
                <c:pt idx="6">
                  <c:v>2021Q3</c:v>
                </c:pt>
                <c:pt idx="7">
                  <c:v>2021Q4</c:v>
                </c:pt>
                <c:pt idx="8">
                  <c:v>2022Q1</c:v>
                </c:pt>
                <c:pt idx="9">
                  <c:v>2022Q2</c:v>
                </c:pt>
                <c:pt idx="10">
                  <c:v>2022Q3</c:v>
                </c:pt>
                <c:pt idx="11">
                  <c:v>2022Q4</c:v>
                </c:pt>
                <c:pt idx="12">
                  <c:v>2023Q1</c:v>
                </c:pt>
                <c:pt idx="13">
                  <c:v>2023Q2</c:v>
                </c:pt>
                <c:pt idx="14">
                  <c:v>2023Q3</c:v>
                </c:pt>
                <c:pt idx="15">
                  <c:v>2023Q4</c:v>
                </c:pt>
              </c:strCache>
            </c:strRef>
          </c:cat>
          <c:val>
            <c:numRef>
              <c:f>('II. All Detail'!$C$20,'II. All Detail'!$F$20,'II. All Detail'!$I$20,'II. All Detail'!$L$20,'II. All Detail'!$S$20,'II. All Detail'!$V$20,'II. All Detail'!$Y$20,'II. All Detail'!$AB$20,'II. All Detail'!$AI$20,'II. All Detail'!$AL$20,'II. All Detail'!$AO$20,'II. All Detail'!$AR$20,'II. All Detail'!$AY$20,'II. All Detail'!$BB$20,'II. All Detail'!$BE$20,'II. All Detail'!$BH$20)</c:f>
              <c:numCache>
                <c:formatCode>0.0%</c:formatCode>
                <c:ptCount val="1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numCache>
            </c:numRef>
          </c:val>
          <c:extLst xmlns:c15="http://schemas.microsoft.com/office/drawing/2012/chart">
            <c:ext xmlns:c16="http://schemas.microsoft.com/office/drawing/2014/chart" uri="{C3380CC4-5D6E-409C-BE32-E72D297353CC}">
              <c16:uniqueId val="{0000000D-D2B3-4FC0-9666-40103FE2204F}"/>
            </c:ext>
          </c:extLst>
        </c:ser>
        <c:dLbls>
          <c:showLegendKey val="0"/>
          <c:showVal val="0"/>
          <c:showCatName val="0"/>
          <c:showSerName val="0"/>
          <c:showPercent val="0"/>
          <c:showBubbleSize val="0"/>
        </c:dLbls>
        <c:gapWidth val="150"/>
        <c:axId val="841409512"/>
        <c:axId val="841416072"/>
        <c:extLst>
          <c:ext xmlns:c15="http://schemas.microsoft.com/office/drawing/2012/chart" uri="{02D57815-91ED-43cb-92C2-25804820EDAC}">
            <c15:filteredBarSeries>
              <c15:ser>
                <c:idx val="0"/>
                <c:order val="0"/>
                <c:tx>
                  <c:strRef>
                    <c:extLst>
                      <c:ext uri="{02D57815-91ED-43cb-92C2-25804820EDAC}">
                        <c15:formulaRef>
                          <c15:sqref>'II. All Detail'!$B$7</c15:sqref>
                        </c15:formulaRef>
                      </c:ext>
                    </c:extLst>
                    <c:strCache>
                      <c:ptCount val="1"/>
                      <c:pt idx="0">
                        <c:v>Criteria</c:v>
                      </c:pt>
                    </c:strCache>
                  </c:strRef>
                </c:tx>
                <c:spPr>
                  <a:solidFill>
                    <a:schemeClr val="accent1"/>
                  </a:solidFill>
                  <a:ln>
                    <a:noFill/>
                  </a:ln>
                  <a:effectLst/>
                </c:spPr>
                <c:invertIfNegative val="0"/>
                <c:cat>
                  <c:strRef>
                    <c:extLst>
                      <c:ext uri="{02D57815-91ED-43cb-92C2-25804820EDAC}">
                        <c15:formulaRef>
                          <c15:sqref>('II. All Detail'!$C$6,'II. All Detail'!$F$6,'II. All Detail'!$I$6,'II. All Detail'!$L$6,'II. All Detail'!$S$6,'II. All Detail'!$V$6,'II. All Detail'!$Y$6,'II. All Detail'!$AB$6,'II. All Detail'!$AI$6,'II. All Detail'!$AL$6,'II. All Detail'!$AO$6,'II. All Detail'!$AR$6,'II. All Detail'!$AY$6,'II. All Detail'!$BB$6,'II. All Detail'!$BE$6,'II. All Detail'!$BH$6)</c15:sqref>
                        </c15:formulaRef>
                      </c:ext>
                    </c:extLst>
                    <c:strCache>
                      <c:ptCount val="16"/>
                      <c:pt idx="0">
                        <c:v>2020Q1</c:v>
                      </c:pt>
                      <c:pt idx="1">
                        <c:v>2020Q2</c:v>
                      </c:pt>
                      <c:pt idx="2">
                        <c:v>2020Q3</c:v>
                      </c:pt>
                      <c:pt idx="3">
                        <c:v>2020Q4</c:v>
                      </c:pt>
                      <c:pt idx="4">
                        <c:v>2021Q1</c:v>
                      </c:pt>
                      <c:pt idx="5">
                        <c:v>2021Q2</c:v>
                      </c:pt>
                      <c:pt idx="6">
                        <c:v>2021Q3</c:v>
                      </c:pt>
                      <c:pt idx="7">
                        <c:v>2021Q4</c:v>
                      </c:pt>
                      <c:pt idx="8">
                        <c:v>2022Q1</c:v>
                      </c:pt>
                      <c:pt idx="9">
                        <c:v>2022Q2</c:v>
                      </c:pt>
                      <c:pt idx="10">
                        <c:v>2022Q3</c:v>
                      </c:pt>
                      <c:pt idx="11">
                        <c:v>2022Q4</c:v>
                      </c:pt>
                      <c:pt idx="12">
                        <c:v>2023Q1</c:v>
                      </c:pt>
                      <c:pt idx="13">
                        <c:v>2023Q2</c:v>
                      </c:pt>
                      <c:pt idx="14">
                        <c:v>2023Q3</c:v>
                      </c:pt>
                      <c:pt idx="15">
                        <c:v>2023Q4</c:v>
                      </c:pt>
                    </c:strCache>
                  </c:strRef>
                </c:cat>
                <c:val>
                  <c:numRef>
                    <c:extLst>
                      <c:ext uri="{02D57815-91ED-43cb-92C2-25804820EDAC}">
                        <c15:formulaRef>
                          <c15:sqref>('II. All Detail'!$C$7,'II. All Detail'!$F$7,'II. All Detail'!$I$7,'II. All Detail'!$L$7,'II. All Detail'!$S$7,'II. All Detail'!$V$7,'II. All Detail'!$Y$7,'II. All Detail'!$AB$7,'II. All Detail'!$AI$7,'II. All Detail'!$AL$7,'II. All Detail'!$AO$7,'II. All Detail'!$AR$7,'II. All Detail'!$AY$7,'II. All Detail'!$BB$7,'II. All Detail'!$BE$7,'II. All Detail'!$BH$7)</c15:sqref>
                        </c15:formulaRef>
                      </c:ext>
                    </c:extLst>
                    <c:numCache>
                      <c:formatCode>_("$"* #,##0_);_("$"* \(#,##0\);_("$"* "-"??_);_(@_)</c:formatCode>
                      <c:ptCount val="1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02-D2B3-4FC0-9666-40103FE2204F}"/>
                  </c:ext>
                </c:extLst>
              </c15:ser>
            </c15:filteredBarSeries>
            <c15:filteredBarSeries>
              <c15:ser>
                <c:idx val="1"/>
                <c:order val="1"/>
                <c:tx>
                  <c:strRef>
                    <c:extLst xmlns:c15="http://schemas.microsoft.com/office/drawing/2012/chart">
                      <c:ext xmlns:c15="http://schemas.microsoft.com/office/drawing/2012/chart" uri="{02D57815-91ED-43cb-92C2-25804820EDAC}">
                        <c15:formulaRef>
                          <c15:sqref>'II. All Detail'!$B$8</c15:sqref>
                        </c15:formulaRef>
                      </c:ext>
                    </c:extLst>
                    <c:strCache>
                      <c:ptCount val="1"/>
                      <c:pt idx="0">
                        <c:v>Member </c:v>
                      </c:pt>
                    </c:strCache>
                  </c:strRef>
                </c:tx>
                <c:spPr>
                  <a:solidFill>
                    <a:schemeClr val="accent3"/>
                  </a:solidFill>
                  <a:ln>
                    <a:noFill/>
                  </a:ln>
                  <a:effectLst/>
                </c:spPr>
                <c:invertIfNegative val="0"/>
                <c:cat>
                  <c:strRef>
                    <c:extLst xmlns:c15="http://schemas.microsoft.com/office/drawing/2012/chart">
                      <c:ext xmlns:c15="http://schemas.microsoft.com/office/drawing/2012/chart" uri="{02D57815-91ED-43cb-92C2-25804820EDAC}">
                        <c15:formulaRef>
                          <c15:sqref>('II. All Detail'!$C$6,'II. All Detail'!$F$6,'II. All Detail'!$I$6,'II. All Detail'!$L$6,'II. All Detail'!$S$6,'II. All Detail'!$V$6,'II. All Detail'!$Y$6,'II. All Detail'!$AB$6,'II. All Detail'!$AI$6,'II. All Detail'!$AL$6,'II. All Detail'!$AO$6,'II. All Detail'!$AR$6,'II. All Detail'!$AY$6,'II. All Detail'!$BB$6,'II. All Detail'!$BE$6,'II. All Detail'!$BH$6)</c15:sqref>
                        </c15:formulaRef>
                      </c:ext>
                    </c:extLst>
                    <c:strCache>
                      <c:ptCount val="16"/>
                      <c:pt idx="0">
                        <c:v>2020Q1</c:v>
                      </c:pt>
                      <c:pt idx="1">
                        <c:v>2020Q2</c:v>
                      </c:pt>
                      <c:pt idx="2">
                        <c:v>2020Q3</c:v>
                      </c:pt>
                      <c:pt idx="3">
                        <c:v>2020Q4</c:v>
                      </c:pt>
                      <c:pt idx="4">
                        <c:v>2021Q1</c:v>
                      </c:pt>
                      <c:pt idx="5">
                        <c:v>2021Q2</c:v>
                      </c:pt>
                      <c:pt idx="6">
                        <c:v>2021Q3</c:v>
                      </c:pt>
                      <c:pt idx="7">
                        <c:v>2021Q4</c:v>
                      </c:pt>
                      <c:pt idx="8">
                        <c:v>2022Q1</c:v>
                      </c:pt>
                      <c:pt idx="9">
                        <c:v>2022Q2</c:v>
                      </c:pt>
                      <c:pt idx="10">
                        <c:v>2022Q3</c:v>
                      </c:pt>
                      <c:pt idx="11">
                        <c:v>2022Q4</c:v>
                      </c:pt>
                      <c:pt idx="12">
                        <c:v>2023Q1</c:v>
                      </c:pt>
                      <c:pt idx="13">
                        <c:v>2023Q2</c:v>
                      </c:pt>
                      <c:pt idx="14">
                        <c:v>2023Q3</c:v>
                      </c:pt>
                      <c:pt idx="15">
                        <c:v>2023Q4</c:v>
                      </c:pt>
                    </c:strCache>
                  </c:strRef>
                </c:cat>
                <c:val>
                  <c:numRef>
                    <c:extLst xmlns:c15="http://schemas.microsoft.com/office/drawing/2012/chart">
                      <c:ext xmlns:c15="http://schemas.microsoft.com/office/drawing/2012/chart" uri="{02D57815-91ED-43cb-92C2-25804820EDAC}">
                        <c15:formulaRef>
                          <c15:sqref>('II. All Detail'!$C$8,'II. All Detail'!$F$8,'II. All Detail'!$I$8,'II. All Detail'!$L$8,'II. All Detail'!$S$8,'II. All Detail'!$V$8,'II. All Detail'!$Y$8,'II. All Detail'!$AB$8,'II. All Detail'!$AI$8,'II. All Detail'!$AL$8,'II. All Detail'!$AO$8,'II. All Detail'!$AR$8,'II. All Detail'!$AY$8,'II. All Detail'!$BB$8,'II. All Detail'!$BE$8,'II. All Detail'!$BH$8)</c15:sqref>
                        </c15:formulaRef>
                      </c:ext>
                    </c:extLst>
                    <c:numCache>
                      <c:formatCode>General</c:formatCode>
                      <c:ptCount val="16"/>
                    </c:numCache>
                  </c:numRef>
                </c:val>
                <c:extLst xmlns:c15="http://schemas.microsoft.com/office/drawing/2012/chart">
                  <c:ext xmlns:c16="http://schemas.microsoft.com/office/drawing/2014/chart" uri="{C3380CC4-5D6E-409C-BE32-E72D297353CC}">
                    <c16:uniqueId val="{00000003-D2B3-4FC0-9666-40103FE2204F}"/>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'II. All Detail'!$B$9</c15:sqref>
                        </c15:formulaRef>
                      </c:ext>
                    </c:extLst>
                    <c:strCache>
                      <c:ptCount val="1"/>
                      <c:pt idx="0">
                        <c:v>Total Unique Members</c:v>
                      </c:pt>
                    </c:strCache>
                  </c:strRef>
                </c:tx>
                <c:spPr>
                  <a:solidFill>
                    <a:schemeClr val="accent5"/>
                  </a:solidFill>
                  <a:ln>
                    <a:noFill/>
                  </a:ln>
                  <a:effectLst/>
                </c:spPr>
                <c:invertIfNegative val="0"/>
                <c:cat>
                  <c:strRef>
                    <c:extLst xmlns:c15="http://schemas.microsoft.com/office/drawing/2012/chart">
                      <c:ext xmlns:c15="http://schemas.microsoft.com/office/drawing/2012/chart" uri="{02D57815-91ED-43cb-92C2-25804820EDAC}">
                        <c15:formulaRef>
                          <c15:sqref>('II. All Detail'!$C$6,'II. All Detail'!$F$6,'II. All Detail'!$I$6,'II. All Detail'!$L$6,'II. All Detail'!$S$6,'II. All Detail'!$V$6,'II. All Detail'!$Y$6,'II. All Detail'!$AB$6,'II. All Detail'!$AI$6,'II. All Detail'!$AL$6,'II. All Detail'!$AO$6,'II. All Detail'!$AR$6,'II. All Detail'!$AY$6,'II. All Detail'!$BB$6,'II. All Detail'!$BE$6,'II. All Detail'!$BH$6)</c15:sqref>
                        </c15:formulaRef>
                      </c:ext>
                    </c:extLst>
                    <c:strCache>
                      <c:ptCount val="16"/>
                      <c:pt idx="0">
                        <c:v>2020Q1</c:v>
                      </c:pt>
                      <c:pt idx="1">
                        <c:v>2020Q2</c:v>
                      </c:pt>
                      <c:pt idx="2">
                        <c:v>2020Q3</c:v>
                      </c:pt>
                      <c:pt idx="3">
                        <c:v>2020Q4</c:v>
                      </c:pt>
                      <c:pt idx="4">
                        <c:v>2021Q1</c:v>
                      </c:pt>
                      <c:pt idx="5">
                        <c:v>2021Q2</c:v>
                      </c:pt>
                      <c:pt idx="6">
                        <c:v>2021Q3</c:v>
                      </c:pt>
                      <c:pt idx="7">
                        <c:v>2021Q4</c:v>
                      </c:pt>
                      <c:pt idx="8">
                        <c:v>2022Q1</c:v>
                      </c:pt>
                      <c:pt idx="9">
                        <c:v>2022Q2</c:v>
                      </c:pt>
                      <c:pt idx="10">
                        <c:v>2022Q3</c:v>
                      </c:pt>
                      <c:pt idx="11">
                        <c:v>2022Q4</c:v>
                      </c:pt>
                      <c:pt idx="12">
                        <c:v>2023Q1</c:v>
                      </c:pt>
                      <c:pt idx="13">
                        <c:v>2023Q2</c:v>
                      </c:pt>
                      <c:pt idx="14">
                        <c:v>2023Q3</c:v>
                      </c:pt>
                      <c:pt idx="15">
                        <c:v>2023Q4</c:v>
                      </c:pt>
                    </c:strCache>
                  </c:strRef>
                </c:cat>
                <c:val>
                  <c:numRef>
                    <c:extLst xmlns:c15="http://schemas.microsoft.com/office/drawing/2012/chart">
                      <c:ext xmlns:c15="http://schemas.microsoft.com/office/drawing/2012/chart" uri="{02D57815-91ED-43cb-92C2-25804820EDAC}">
                        <c15:formulaRef>
                          <c15:sqref>('II. All Detail'!$C$9,'II. All Detail'!$F$9,'II. All Detail'!$I$9,'II. All Detail'!$L$9,'II. All Detail'!$S$9,'II. All Detail'!$V$9,'II. All Detail'!$Y$9,'II. All Detail'!$AB$9,'II. All Detail'!$AI$9,'II. All Detail'!$AL$9,'II. All Detail'!$AO$9,'II. All Detail'!$AR$9,'II. All Detail'!$AY$9,'II. All Detail'!$BB$9,'II. All Detail'!$BE$9,'II. All Detail'!$BH$9)</c15:sqref>
                        </c15:formulaRef>
                      </c:ext>
                    </c:extLst>
                    <c:numCache>
                      <c:formatCode>_(* #,##0_);_(* \(#,##0\);_(* "-"??_);_(@_)</c:formatCode>
                      <c:ptCount val="16"/>
                    </c:numCache>
                  </c:numRef>
                </c:val>
                <c:extLst xmlns:c15="http://schemas.microsoft.com/office/drawing/2012/chart">
                  <c:ext xmlns:c16="http://schemas.microsoft.com/office/drawing/2014/chart" uri="{C3380CC4-5D6E-409C-BE32-E72D297353CC}">
                    <c16:uniqueId val="{00000004-D2B3-4FC0-9666-40103FE2204F}"/>
                  </c:ext>
                </c:extLst>
              </c15:ser>
            </c15:filteredBarSeries>
            <c15:filteredBarSeries>
              <c15:ser>
                <c:idx val="3"/>
                <c:order val="3"/>
                <c:tx>
                  <c:strRef>
                    <c:extLst xmlns:c15="http://schemas.microsoft.com/office/drawing/2012/chart">
                      <c:ext xmlns:c15="http://schemas.microsoft.com/office/drawing/2012/chart" uri="{02D57815-91ED-43cb-92C2-25804820EDAC}">
                        <c15:formulaRef>
                          <c15:sqref>'II. All Detail'!$B$10</c15:sqref>
                        </c15:formulaRef>
                      </c:ext>
                    </c:extLst>
                    <c:strCache>
                      <c:ptCount val="1"/>
                      <c:pt idx="0">
                        <c:v>Total Member Months</c:v>
                      </c:pt>
                    </c:strCache>
                  </c:strRef>
                </c:tx>
                <c:spPr>
                  <a:solidFill>
                    <a:schemeClr val="accent1">
                      <a:lumMod val="60000"/>
                    </a:schemeClr>
                  </a:solidFill>
                  <a:ln>
                    <a:noFill/>
                  </a:ln>
                  <a:effectLst/>
                </c:spPr>
                <c:invertIfNegative val="0"/>
                <c:cat>
                  <c:strRef>
                    <c:extLst xmlns:c15="http://schemas.microsoft.com/office/drawing/2012/chart">
                      <c:ext xmlns:c15="http://schemas.microsoft.com/office/drawing/2012/chart" uri="{02D57815-91ED-43cb-92C2-25804820EDAC}">
                        <c15:formulaRef>
                          <c15:sqref>('II. All Detail'!$C$6,'II. All Detail'!$F$6,'II. All Detail'!$I$6,'II. All Detail'!$L$6,'II. All Detail'!$S$6,'II. All Detail'!$V$6,'II. All Detail'!$Y$6,'II. All Detail'!$AB$6,'II. All Detail'!$AI$6,'II. All Detail'!$AL$6,'II. All Detail'!$AO$6,'II. All Detail'!$AR$6,'II. All Detail'!$AY$6,'II. All Detail'!$BB$6,'II. All Detail'!$BE$6,'II. All Detail'!$BH$6)</c15:sqref>
                        </c15:formulaRef>
                      </c:ext>
                    </c:extLst>
                    <c:strCache>
                      <c:ptCount val="16"/>
                      <c:pt idx="0">
                        <c:v>2020Q1</c:v>
                      </c:pt>
                      <c:pt idx="1">
                        <c:v>2020Q2</c:v>
                      </c:pt>
                      <c:pt idx="2">
                        <c:v>2020Q3</c:v>
                      </c:pt>
                      <c:pt idx="3">
                        <c:v>2020Q4</c:v>
                      </c:pt>
                      <c:pt idx="4">
                        <c:v>2021Q1</c:v>
                      </c:pt>
                      <c:pt idx="5">
                        <c:v>2021Q2</c:v>
                      </c:pt>
                      <c:pt idx="6">
                        <c:v>2021Q3</c:v>
                      </c:pt>
                      <c:pt idx="7">
                        <c:v>2021Q4</c:v>
                      </c:pt>
                      <c:pt idx="8">
                        <c:v>2022Q1</c:v>
                      </c:pt>
                      <c:pt idx="9">
                        <c:v>2022Q2</c:v>
                      </c:pt>
                      <c:pt idx="10">
                        <c:v>2022Q3</c:v>
                      </c:pt>
                      <c:pt idx="11">
                        <c:v>2022Q4</c:v>
                      </c:pt>
                      <c:pt idx="12">
                        <c:v>2023Q1</c:v>
                      </c:pt>
                      <c:pt idx="13">
                        <c:v>2023Q2</c:v>
                      </c:pt>
                      <c:pt idx="14">
                        <c:v>2023Q3</c:v>
                      </c:pt>
                      <c:pt idx="15">
                        <c:v>2023Q4</c:v>
                      </c:pt>
                    </c:strCache>
                  </c:strRef>
                </c:cat>
                <c:val>
                  <c:numRef>
                    <c:extLst xmlns:c15="http://schemas.microsoft.com/office/drawing/2012/chart">
                      <c:ext xmlns:c15="http://schemas.microsoft.com/office/drawing/2012/chart" uri="{02D57815-91ED-43cb-92C2-25804820EDAC}">
                        <c15:formulaRef>
                          <c15:sqref>('II. All Detail'!$C$10,'II. All Detail'!$F$10,'II. All Detail'!$I$10,'II. All Detail'!$L$10,'II. All Detail'!$S$10,'II. All Detail'!$V$10,'II. All Detail'!$Y$10,'II. All Detail'!$AB$10,'II. All Detail'!$AI$10,'II. All Detail'!$AL$10,'II. All Detail'!$AO$10,'II. All Detail'!$AR$10,'II. All Detail'!$AY$10,'II. All Detail'!$BB$10,'II. All Detail'!$BE$10,'II. All Detail'!$BH$10)</c15:sqref>
                        </c15:formulaRef>
                      </c:ext>
                    </c:extLst>
                    <c:numCache>
                      <c:formatCode>_(* #,##0_);_(* \(#,##0\);_(* "-"??_);_(@_)</c:formatCode>
                      <c:ptCount val="16"/>
                    </c:numCache>
                  </c:numRef>
                </c:val>
                <c:extLst xmlns:c15="http://schemas.microsoft.com/office/drawing/2012/chart">
                  <c:ext xmlns:c16="http://schemas.microsoft.com/office/drawing/2014/chart" uri="{C3380CC4-5D6E-409C-BE32-E72D297353CC}">
                    <c16:uniqueId val="{00000005-D2B3-4FC0-9666-40103FE2204F}"/>
                  </c:ext>
                </c:extLst>
              </c15:ser>
            </c15:filteredBarSeries>
            <c15:filteredBarSeries>
              <c15:ser>
                <c:idx val="4"/>
                <c:order val="4"/>
                <c:tx>
                  <c:strRef>
                    <c:extLst xmlns:c15="http://schemas.microsoft.com/office/drawing/2012/chart">
                      <c:ext xmlns:c15="http://schemas.microsoft.com/office/drawing/2012/chart" uri="{02D57815-91ED-43cb-92C2-25804820EDAC}">
                        <c15:formulaRef>
                          <c15:sqref>'II. All Detail'!$B$11</c15:sqref>
                        </c15:formulaRef>
                      </c:ext>
                    </c:extLst>
                    <c:strCache>
                      <c:ptCount val="1"/>
                      <c:pt idx="0">
                        <c:v>Unique Members with an Outpatient Visit for BH Services Provided by a BH Practitioner</c:v>
                      </c:pt>
                    </c:strCache>
                  </c:strRef>
                </c:tx>
                <c:spPr>
                  <a:solidFill>
                    <a:schemeClr val="accent3">
                      <a:lumMod val="60000"/>
                    </a:schemeClr>
                  </a:solidFill>
                  <a:ln>
                    <a:noFill/>
                  </a:ln>
                  <a:effectLst/>
                </c:spPr>
                <c:invertIfNegative val="0"/>
                <c:cat>
                  <c:strRef>
                    <c:extLst xmlns:c15="http://schemas.microsoft.com/office/drawing/2012/chart">
                      <c:ext xmlns:c15="http://schemas.microsoft.com/office/drawing/2012/chart" uri="{02D57815-91ED-43cb-92C2-25804820EDAC}">
                        <c15:formulaRef>
                          <c15:sqref>('II. All Detail'!$C$6,'II. All Detail'!$F$6,'II. All Detail'!$I$6,'II. All Detail'!$L$6,'II. All Detail'!$S$6,'II. All Detail'!$V$6,'II. All Detail'!$Y$6,'II. All Detail'!$AB$6,'II. All Detail'!$AI$6,'II. All Detail'!$AL$6,'II. All Detail'!$AO$6,'II. All Detail'!$AR$6,'II. All Detail'!$AY$6,'II. All Detail'!$BB$6,'II. All Detail'!$BE$6,'II. All Detail'!$BH$6)</c15:sqref>
                        </c15:formulaRef>
                      </c:ext>
                    </c:extLst>
                    <c:strCache>
                      <c:ptCount val="16"/>
                      <c:pt idx="0">
                        <c:v>2020Q1</c:v>
                      </c:pt>
                      <c:pt idx="1">
                        <c:v>2020Q2</c:v>
                      </c:pt>
                      <c:pt idx="2">
                        <c:v>2020Q3</c:v>
                      </c:pt>
                      <c:pt idx="3">
                        <c:v>2020Q4</c:v>
                      </c:pt>
                      <c:pt idx="4">
                        <c:v>2021Q1</c:v>
                      </c:pt>
                      <c:pt idx="5">
                        <c:v>2021Q2</c:v>
                      </c:pt>
                      <c:pt idx="6">
                        <c:v>2021Q3</c:v>
                      </c:pt>
                      <c:pt idx="7">
                        <c:v>2021Q4</c:v>
                      </c:pt>
                      <c:pt idx="8">
                        <c:v>2022Q1</c:v>
                      </c:pt>
                      <c:pt idx="9">
                        <c:v>2022Q2</c:v>
                      </c:pt>
                      <c:pt idx="10">
                        <c:v>2022Q3</c:v>
                      </c:pt>
                      <c:pt idx="11">
                        <c:v>2022Q4</c:v>
                      </c:pt>
                      <c:pt idx="12">
                        <c:v>2023Q1</c:v>
                      </c:pt>
                      <c:pt idx="13">
                        <c:v>2023Q2</c:v>
                      </c:pt>
                      <c:pt idx="14">
                        <c:v>2023Q3</c:v>
                      </c:pt>
                      <c:pt idx="15">
                        <c:v>2023Q4</c:v>
                      </c:pt>
                    </c:strCache>
                  </c:strRef>
                </c:cat>
                <c:val>
                  <c:numRef>
                    <c:extLst xmlns:c15="http://schemas.microsoft.com/office/drawing/2012/chart">
                      <c:ext xmlns:c15="http://schemas.microsoft.com/office/drawing/2012/chart" uri="{02D57815-91ED-43cb-92C2-25804820EDAC}">
                        <c15:formulaRef>
                          <c15:sqref>('II. All Detail'!$C$11,'II. All Detail'!$F$11,'II. All Detail'!$I$11,'II. All Detail'!$L$11,'II. All Detail'!$S$11,'II. All Detail'!$V$11,'II. All Detail'!$Y$11,'II. All Detail'!$AB$11,'II. All Detail'!$AI$11,'II. All Detail'!$AL$11,'II. All Detail'!$AO$11,'II. All Detail'!$AR$11,'II. All Detail'!$AY$11,'II. All Detail'!$BB$11,'II. All Detail'!$BE$11,'II. All Detail'!$BH$11)</c15:sqref>
                        </c15:formulaRef>
                      </c:ext>
                    </c:extLst>
                    <c:numCache>
                      <c:formatCode>_(* #,##0_);_(* \(#,##0\);_(* "-"??_);_(@_)</c:formatCode>
                      <c:ptCount val="16"/>
                    </c:numCache>
                  </c:numRef>
                </c:val>
                <c:extLst xmlns:c15="http://schemas.microsoft.com/office/drawing/2012/chart">
                  <c:ext xmlns:c16="http://schemas.microsoft.com/office/drawing/2014/chart" uri="{C3380CC4-5D6E-409C-BE32-E72D297353CC}">
                    <c16:uniqueId val="{00000006-D2B3-4FC0-9666-40103FE2204F}"/>
                  </c:ext>
                </c:extLst>
              </c15:ser>
            </c15:filteredBarSeries>
            <c15:filteredBarSeries>
              <c15:ser>
                <c:idx val="5"/>
                <c:order val="5"/>
                <c:tx>
                  <c:strRef>
                    <c:extLst xmlns:c15="http://schemas.microsoft.com/office/drawing/2012/chart">
                      <c:ext xmlns:c15="http://schemas.microsoft.com/office/drawing/2012/chart" uri="{02D57815-91ED-43cb-92C2-25804820EDAC}">
                        <c15:formulaRef>
                          <c15:sqref>'II. All Detail'!$B$12</c15:sqref>
                        </c15:formulaRef>
                      </c:ext>
                    </c:extLst>
                    <c:strCache>
                      <c:ptCount val="1"/>
                      <c:pt idx="0">
                        <c:v>Unique Members with an Outpatient Visit for BH Services Provided by a Non-BH Practitioner</c:v>
                      </c:pt>
                    </c:strCache>
                  </c:strRef>
                </c:tx>
                <c:spPr>
                  <a:solidFill>
                    <a:schemeClr val="accent5">
                      <a:lumMod val="60000"/>
                    </a:schemeClr>
                  </a:solidFill>
                  <a:ln>
                    <a:noFill/>
                  </a:ln>
                  <a:effectLst/>
                </c:spPr>
                <c:invertIfNegative val="0"/>
                <c:cat>
                  <c:strRef>
                    <c:extLst xmlns:c15="http://schemas.microsoft.com/office/drawing/2012/chart">
                      <c:ext xmlns:c15="http://schemas.microsoft.com/office/drawing/2012/chart" uri="{02D57815-91ED-43cb-92C2-25804820EDAC}">
                        <c15:formulaRef>
                          <c15:sqref>('II. All Detail'!$C$6,'II. All Detail'!$F$6,'II. All Detail'!$I$6,'II. All Detail'!$L$6,'II. All Detail'!$S$6,'II. All Detail'!$V$6,'II. All Detail'!$Y$6,'II. All Detail'!$AB$6,'II. All Detail'!$AI$6,'II. All Detail'!$AL$6,'II. All Detail'!$AO$6,'II. All Detail'!$AR$6,'II. All Detail'!$AY$6,'II. All Detail'!$BB$6,'II. All Detail'!$BE$6,'II. All Detail'!$BH$6)</c15:sqref>
                        </c15:formulaRef>
                      </c:ext>
                    </c:extLst>
                    <c:strCache>
                      <c:ptCount val="16"/>
                      <c:pt idx="0">
                        <c:v>2020Q1</c:v>
                      </c:pt>
                      <c:pt idx="1">
                        <c:v>2020Q2</c:v>
                      </c:pt>
                      <c:pt idx="2">
                        <c:v>2020Q3</c:v>
                      </c:pt>
                      <c:pt idx="3">
                        <c:v>2020Q4</c:v>
                      </c:pt>
                      <c:pt idx="4">
                        <c:v>2021Q1</c:v>
                      </c:pt>
                      <c:pt idx="5">
                        <c:v>2021Q2</c:v>
                      </c:pt>
                      <c:pt idx="6">
                        <c:v>2021Q3</c:v>
                      </c:pt>
                      <c:pt idx="7">
                        <c:v>2021Q4</c:v>
                      </c:pt>
                      <c:pt idx="8">
                        <c:v>2022Q1</c:v>
                      </c:pt>
                      <c:pt idx="9">
                        <c:v>2022Q2</c:v>
                      </c:pt>
                      <c:pt idx="10">
                        <c:v>2022Q3</c:v>
                      </c:pt>
                      <c:pt idx="11">
                        <c:v>2022Q4</c:v>
                      </c:pt>
                      <c:pt idx="12">
                        <c:v>2023Q1</c:v>
                      </c:pt>
                      <c:pt idx="13">
                        <c:v>2023Q2</c:v>
                      </c:pt>
                      <c:pt idx="14">
                        <c:v>2023Q3</c:v>
                      </c:pt>
                      <c:pt idx="15">
                        <c:v>2023Q4</c:v>
                      </c:pt>
                    </c:strCache>
                  </c:strRef>
                </c:cat>
                <c:val>
                  <c:numRef>
                    <c:extLst xmlns:c15="http://schemas.microsoft.com/office/drawing/2012/chart">
                      <c:ext xmlns:c15="http://schemas.microsoft.com/office/drawing/2012/chart" uri="{02D57815-91ED-43cb-92C2-25804820EDAC}">
                        <c15:formulaRef>
                          <c15:sqref>('II. All Detail'!$C$12,'II. All Detail'!$F$12,'II. All Detail'!$I$12,'II. All Detail'!$L$12,'II. All Detail'!$S$12,'II. All Detail'!$V$12,'II. All Detail'!$Y$12,'II. All Detail'!$AB$12,'II. All Detail'!$AI$12,'II. All Detail'!$AL$12,'II. All Detail'!$AO$12,'II. All Detail'!$AR$12,'II. All Detail'!$AY$12,'II. All Detail'!$BB$12,'II. All Detail'!$BE$12,'II. All Detail'!$BH$12)</c15:sqref>
                        </c15:formulaRef>
                      </c:ext>
                    </c:extLst>
                    <c:numCache>
                      <c:formatCode>_(* #,##0_);_(* \(#,##0\);_(* "-"??_);_(@_)</c:formatCode>
                      <c:ptCount val="16"/>
                    </c:numCache>
                  </c:numRef>
                </c:val>
                <c:extLst xmlns:c15="http://schemas.microsoft.com/office/drawing/2012/chart">
                  <c:ext xmlns:c16="http://schemas.microsoft.com/office/drawing/2014/chart" uri="{C3380CC4-5D6E-409C-BE32-E72D297353CC}">
                    <c16:uniqueId val="{00000007-D2B3-4FC0-9666-40103FE2204F}"/>
                  </c:ext>
                </c:extLst>
              </c15:ser>
            </c15:filteredBarSeries>
            <c15:filteredBarSeries>
              <c15:ser>
                <c:idx val="6"/>
                <c:order val="6"/>
                <c:tx>
                  <c:strRef>
                    <c:extLst xmlns:c15="http://schemas.microsoft.com/office/drawing/2012/chart">
                      <c:ext xmlns:c15="http://schemas.microsoft.com/office/drawing/2012/chart" uri="{02D57815-91ED-43cb-92C2-25804820EDAC}">
                        <c15:formulaRef>
                          <c15:sqref>'II. All Detail'!$B$13</c15:sqref>
                        </c15:formulaRef>
                      </c:ext>
                    </c:extLst>
                    <c:strCache>
                      <c:ptCount val="1"/>
                      <c:pt idx="0">
                        <c:v>Total Unique Members with an Outpatient Visit for BH Services Provided by a BH and/or Non-BH Practitioner</c:v>
                      </c:pt>
                    </c:strCache>
                  </c:strRef>
                </c:tx>
                <c:spPr>
                  <a:solidFill>
                    <a:schemeClr val="accent1">
                      <a:lumMod val="80000"/>
                      <a:lumOff val="20000"/>
                    </a:schemeClr>
                  </a:solidFill>
                  <a:ln>
                    <a:noFill/>
                  </a:ln>
                  <a:effectLst/>
                </c:spPr>
                <c:invertIfNegative val="0"/>
                <c:cat>
                  <c:strRef>
                    <c:extLst xmlns:c15="http://schemas.microsoft.com/office/drawing/2012/chart">
                      <c:ext xmlns:c15="http://schemas.microsoft.com/office/drawing/2012/chart" uri="{02D57815-91ED-43cb-92C2-25804820EDAC}">
                        <c15:formulaRef>
                          <c15:sqref>('II. All Detail'!$C$6,'II. All Detail'!$F$6,'II. All Detail'!$I$6,'II. All Detail'!$L$6,'II. All Detail'!$S$6,'II. All Detail'!$V$6,'II. All Detail'!$Y$6,'II. All Detail'!$AB$6,'II. All Detail'!$AI$6,'II. All Detail'!$AL$6,'II. All Detail'!$AO$6,'II. All Detail'!$AR$6,'II. All Detail'!$AY$6,'II. All Detail'!$BB$6,'II. All Detail'!$BE$6,'II. All Detail'!$BH$6)</c15:sqref>
                        </c15:formulaRef>
                      </c:ext>
                    </c:extLst>
                    <c:strCache>
                      <c:ptCount val="16"/>
                      <c:pt idx="0">
                        <c:v>2020Q1</c:v>
                      </c:pt>
                      <c:pt idx="1">
                        <c:v>2020Q2</c:v>
                      </c:pt>
                      <c:pt idx="2">
                        <c:v>2020Q3</c:v>
                      </c:pt>
                      <c:pt idx="3">
                        <c:v>2020Q4</c:v>
                      </c:pt>
                      <c:pt idx="4">
                        <c:v>2021Q1</c:v>
                      </c:pt>
                      <c:pt idx="5">
                        <c:v>2021Q2</c:v>
                      </c:pt>
                      <c:pt idx="6">
                        <c:v>2021Q3</c:v>
                      </c:pt>
                      <c:pt idx="7">
                        <c:v>2021Q4</c:v>
                      </c:pt>
                      <c:pt idx="8">
                        <c:v>2022Q1</c:v>
                      </c:pt>
                      <c:pt idx="9">
                        <c:v>2022Q2</c:v>
                      </c:pt>
                      <c:pt idx="10">
                        <c:v>2022Q3</c:v>
                      </c:pt>
                      <c:pt idx="11">
                        <c:v>2022Q4</c:v>
                      </c:pt>
                      <c:pt idx="12">
                        <c:v>2023Q1</c:v>
                      </c:pt>
                      <c:pt idx="13">
                        <c:v>2023Q2</c:v>
                      </c:pt>
                      <c:pt idx="14">
                        <c:v>2023Q3</c:v>
                      </c:pt>
                      <c:pt idx="15">
                        <c:v>2023Q4</c:v>
                      </c:pt>
                    </c:strCache>
                  </c:strRef>
                </c:cat>
                <c:val>
                  <c:numRef>
                    <c:extLst xmlns:c15="http://schemas.microsoft.com/office/drawing/2012/chart">
                      <c:ext xmlns:c15="http://schemas.microsoft.com/office/drawing/2012/chart" uri="{02D57815-91ED-43cb-92C2-25804820EDAC}">
                        <c15:formulaRef>
                          <c15:sqref>('II. All Detail'!$C$13,'II. All Detail'!$F$13,'II. All Detail'!$I$13,'II. All Detail'!$L$13,'II. All Detail'!$S$13,'II. All Detail'!$V$13,'II. All Detail'!$Y$13,'II. All Detail'!$AB$13,'II. All Detail'!$AI$13,'II. All Detail'!$AL$13,'II. All Detail'!$AO$13,'II. All Detail'!$AR$13,'II. All Detail'!$AY$13,'II. All Detail'!$BB$13,'II. All Detail'!$BE$13,'II. All Detail'!$BH$13)</c15:sqref>
                        </c15:formulaRef>
                      </c:ext>
                    </c:extLst>
                    <c:numCache>
                      <c:formatCode>_(* #,##0_);_(* \(#,##0\);_(* "-"??_);_(@_)</c:formatCode>
                      <c:ptCount val="16"/>
                    </c:numCache>
                  </c:numRef>
                </c:val>
                <c:extLst xmlns:c15="http://schemas.microsoft.com/office/drawing/2012/chart">
                  <c:ext xmlns:c16="http://schemas.microsoft.com/office/drawing/2014/chart" uri="{C3380CC4-5D6E-409C-BE32-E72D297353CC}">
                    <c16:uniqueId val="{00000008-D2B3-4FC0-9666-40103FE2204F}"/>
                  </c:ext>
                </c:extLst>
              </c15:ser>
            </c15:filteredBarSeries>
            <c15:filteredBarSeries>
              <c15:ser>
                <c:idx val="7"/>
                <c:order val="7"/>
                <c:tx>
                  <c:strRef>
                    <c:extLst xmlns:c15="http://schemas.microsoft.com/office/drawing/2012/chart">
                      <c:ext xmlns:c15="http://schemas.microsoft.com/office/drawing/2012/chart" uri="{02D57815-91ED-43cb-92C2-25804820EDAC}">
                        <c15:formulaRef>
                          <c15:sqref>'II. All Detail'!$B$14</c15:sqref>
                        </c15:formulaRef>
                      </c:ext>
                    </c:extLst>
                    <c:strCache>
                      <c:ptCount val="1"/>
                      <c:pt idx="0">
                        <c:v>Encounter / Visits</c:v>
                      </c:pt>
                    </c:strCache>
                  </c:strRef>
                </c:tx>
                <c:spPr>
                  <a:solidFill>
                    <a:srgbClr val="00968F"/>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('II. All Detail'!$C$6,'II. All Detail'!$F$6,'II. All Detail'!$I$6,'II. All Detail'!$L$6,'II. All Detail'!$S$6,'II. All Detail'!$V$6,'II. All Detail'!$Y$6,'II. All Detail'!$AB$6,'II. All Detail'!$AI$6,'II. All Detail'!$AL$6,'II. All Detail'!$AO$6,'II. All Detail'!$AR$6,'II. All Detail'!$AY$6,'II. All Detail'!$BB$6,'II. All Detail'!$BE$6,'II. All Detail'!$BH$6)</c15:sqref>
                        </c15:formulaRef>
                      </c:ext>
                    </c:extLst>
                    <c:strCache>
                      <c:ptCount val="16"/>
                      <c:pt idx="0">
                        <c:v>2020Q1</c:v>
                      </c:pt>
                      <c:pt idx="1">
                        <c:v>2020Q2</c:v>
                      </c:pt>
                      <c:pt idx="2">
                        <c:v>2020Q3</c:v>
                      </c:pt>
                      <c:pt idx="3">
                        <c:v>2020Q4</c:v>
                      </c:pt>
                      <c:pt idx="4">
                        <c:v>2021Q1</c:v>
                      </c:pt>
                      <c:pt idx="5">
                        <c:v>2021Q2</c:v>
                      </c:pt>
                      <c:pt idx="6">
                        <c:v>2021Q3</c:v>
                      </c:pt>
                      <c:pt idx="7">
                        <c:v>2021Q4</c:v>
                      </c:pt>
                      <c:pt idx="8">
                        <c:v>2022Q1</c:v>
                      </c:pt>
                      <c:pt idx="9">
                        <c:v>2022Q2</c:v>
                      </c:pt>
                      <c:pt idx="10">
                        <c:v>2022Q3</c:v>
                      </c:pt>
                      <c:pt idx="11">
                        <c:v>2022Q4</c:v>
                      </c:pt>
                      <c:pt idx="12">
                        <c:v>2023Q1</c:v>
                      </c:pt>
                      <c:pt idx="13">
                        <c:v>2023Q2</c:v>
                      </c:pt>
                      <c:pt idx="14">
                        <c:v>2023Q3</c:v>
                      </c:pt>
                      <c:pt idx="15">
                        <c:v>2023Q4</c:v>
                      </c:pt>
                    </c:strCache>
                  </c:strRef>
                </c:cat>
                <c:val>
                  <c:numRef>
                    <c:extLst xmlns:c15="http://schemas.microsoft.com/office/drawing/2012/chart">
                      <c:ext xmlns:c15="http://schemas.microsoft.com/office/drawing/2012/chart" uri="{02D57815-91ED-43cb-92C2-25804820EDAC}">
                        <c15:formulaRef>
                          <c15:sqref>('II. All Detail'!$C$14,'II. All Detail'!$F$14,'II. All Detail'!$I$14,'II. All Detail'!$L$14,'II. All Detail'!$S$14,'II. All Detail'!$V$14,'II. All Detail'!$Y$14,'II. All Detail'!$AB$14,'II. All Detail'!$AI$14,'II. All Detail'!$AL$14,'II. All Detail'!$AO$14,'II. All Detail'!$AR$14,'II. All Detail'!$AY$14,'II. All Detail'!$BB$14,'II. All Detail'!$BE$14,'II. All Detail'!$BH$14)</c15:sqref>
                        </c15:formulaRef>
                      </c:ext>
                    </c:extLst>
                    <c:numCache>
                      <c:formatCode>General</c:formatCode>
                      <c:ptCount val="16"/>
                    </c:numCache>
                  </c:numRef>
                </c:val>
                <c:extLst xmlns:c15="http://schemas.microsoft.com/office/drawing/2012/chart">
                  <c:ext xmlns:c16="http://schemas.microsoft.com/office/drawing/2014/chart" uri="{C3380CC4-5D6E-409C-BE32-E72D297353CC}">
                    <c16:uniqueId val="{00000009-D2B3-4FC0-9666-40103FE2204F}"/>
                  </c:ext>
                </c:extLst>
              </c15:ser>
            </c15:filteredBarSeries>
            <c15:filteredBarSeries>
              <c15:ser>
                <c:idx val="8"/>
                <c:order val="8"/>
                <c:tx>
                  <c:strRef>
                    <c:extLst xmlns:c15="http://schemas.microsoft.com/office/drawing/2012/chart">
                      <c:ext xmlns:c15="http://schemas.microsoft.com/office/drawing/2012/chart" uri="{02D57815-91ED-43cb-92C2-25804820EDAC}">
                        <c15:formulaRef>
                          <c15:sqref>'II. All Detail'!$B$15</c15:sqref>
                        </c15:formulaRef>
                      </c:ext>
                    </c:extLst>
                    <c:strCache>
                      <c:ptCount val="1"/>
                      <c:pt idx="0">
                        <c:v>Avg. Payment per Visit for Outpatient BH Services with a BH Practitioner</c:v>
                      </c:pt>
                    </c:strCache>
                  </c:strRef>
                </c:tx>
                <c:spPr>
                  <a:solidFill>
                    <a:srgbClr val="00386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('II. All Detail'!$C$6,'II. All Detail'!$F$6,'II. All Detail'!$I$6,'II. All Detail'!$L$6,'II. All Detail'!$S$6,'II. All Detail'!$V$6,'II. All Detail'!$Y$6,'II. All Detail'!$AB$6,'II. All Detail'!$AI$6,'II. All Detail'!$AL$6,'II. All Detail'!$AO$6,'II. All Detail'!$AR$6,'II. All Detail'!$AY$6,'II. All Detail'!$BB$6,'II. All Detail'!$BE$6,'II. All Detail'!$BH$6)</c15:sqref>
                        </c15:formulaRef>
                      </c:ext>
                    </c:extLst>
                    <c:strCache>
                      <c:ptCount val="16"/>
                      <c:pt idx="0">
                        <c:v>2020Q1</c:v>
                      </c:pt>
                      <c:pt idx="1">
                        <c:v>2020Q2</c:v>
                      </c:pt>
                      <c:pt idx="2">
                        <c:v>2020Q3</c:v>
                      </c:pt>
                      <c:pt idx="3">
                        <c:v>2020Q4</c:v>
                      </c:pt>
                      <c:pt idx="4">
                        <c:v>2021Q1</c:v>
                      </c:pt>
                      <c:pt idx="5">
                        <c:v>2021Q2</c:v>
                      </c:pt>
                      <c:pt idx="6">
                        <c:v>2021Q3</c:v>
                      </c:pt>
                      <c:pt idx="7">
                        <c:v>2021Q4</c:v>
                      </c:pt>
                      <c:pt idx="8">
                        <c:v>2022Q1</c:v>
                      </c:pt>
                      <c:pt idx="9">
                        <c:v>2022Q2</c:v>
                      </c:pt>
                      <c:pt idx="10">
                        <c:v>2022Q3</c:v>
                      </c:pt>
                      <c:pt idx="11">
                        <c:v>2022Q4</c:v>
                      </c:pt>
                      <c:pt idx="12">
                        <c:v>2023Q1</c:v>
                      </c:pt>
                      <c:pt idx="13">
                        <c:v>2023Q2</c:v>
                      </c:pt>
                      <c:pt idx="14">
                        <c:v>2023Q3</c:v>
                      </c:pt>
                      <c:pt idx="15">
                        <c:v>2023Q4</c:v>
                      </c:pt>
                    </c:strCache>
                  </c:strRef>
                </c:cat>
                <c:val>
                  <c:numRef>
                    <c:extLst xmlns:c15="http://schemas.microsoft.com/office/drawing/2012/chart">
                      <c:ext xmlns:c15="http://schemas.microsoft.com/office/drawing/2012/chart" uri="{02D57815-91ED-43cb-92C2-25804820EDAC}">
                        <c15:formulaRef>
                          <c15:sqref>('II. All Detail'!$C$15,'II. All Detail'!$F$15,'II. All Detail'!$I$15,'II. All Detail'!$L$15,'II. All Detail'!$S$15,'II. All Detail'!$V$15,'II. All Detail'!$Y$15,'II. All Detail'!$AB$15,'II. All Detail'!$AI$15,'II. All Detail'!$AL$15,'II. All Detail'!$AO$15,'II. All Detail'!$AR$15,'II. All Detail'!$AY$15,'II. All Detail'!$BB$15,'II. All Detail'!$BE$15,'II. All Detail'!$BH$15)</c15:sqref>
                        </c15:formulaRef>
                      </c:ext>
                    </c:extLst>
                    <c:numCache>
                      <c:formatCode>_("$"* #,##0.00_);_("$"* \(#,##0.00\);_("$"* "-"??_);_(@_)</c:formatCode>
                      <c:ptCount val="1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numCache>
                  </c:numRef>
                </c:val>
                <c:extLst xmlns:c15="http://schemas.microsoft.com/office/drawing/2012/chart">
                  <c:ext xmlns:c16="http://schemas.microsoft.com/office/drawing/2014/chart" uri="{C3380CC4-5D6E-409C-BE32-E72D297353CC}">
                    <c16:uniqueId val="{0000000A-D2B3-4FC0-9666-40103FE2204F}"/>
                  </c:ext>
                </c:extLst>
              </c15:ser>
            </c15:filteredBarSeries>
            <c15:filteredBarSeries>
              <c15:ser>
                <c:idx val="9"/>
                <c:order val="9"/>
                <c:tx>
                  <c:strRef>
                    <c:extLst xmlns:c15="http://schemas.microsoft.com/office/drawing/2012/chart">
                      <c:ext xmlns:c15="http://schemas.microsoft.com/office/drawing/2012/chart" uri="{02D57815-91ED-43cb-92C2-25804820EDAC}">
                        <c15:formulaRef>
                          <c15:sqref>'II. All Detail'!$B$16</c15:sqref>
                        </c15:formulaRef>
                      </c:ext>
                    </c:extLst>
                    <c:strCache>
                      <c:ptCount val="1"/>
                      <c:pt idx="0">
                        <c:v>Avg. Payment per Visit for Outpatient BH Services with a Non-BH Practitioner</c:v>
                      </c:pt>
                    </c:strCache>
                  </c:strRef>
                </c:tx>
                <c:spPr>
                  <a:solidFill>
                    <a:schemeClr val="accent1">
                      <a:lumMod val="80000"/>
                    </a:schemeClr>
                  </a:solidFill>
                  <a:ln>
                    <a:noFill/>
                  </a:ln>
                  <a:effectLst/>
                </c:spPr>
                <c:invertIfNegative val="0"/>
                <c:cat>
                  <c:strRef>
                    <c:extLst xmlns:c15="http://schemas.microsoft.com/office/drawing/2012/chart">
                      <c:ext xmlns:c15="http://schemas.microsoft.com/office/drawing/2012/chart" uri="{02D57815-91ED-43cb-92C2-25804820EDAC}">
                        <c15:formulaRef>
                          <c15:sqref>('II. All Detail'!$C$6,'II. All Detail'!$F$6,'II. All Detail'!$I$6,'II. All Detail'!$L$6,'II. All Detail'!$S$6,'II. All Detail'!$V$6,'II. All Detail'!$Y$6,'II. All Detail'!$AB$6,'II. All Detail'!$AI$6,'II. All Detail'!$AL$6,'II. All Detail'!$AO$6,'II. All Detail'!$AR$6,'II. All Detail'!$AY$6,'II. All Detail'!$BB$6,'II. All Detail'!$BE$6,'II. All Detail'!$BH$6)</c15:sqref>
                        </c15:formulaRef>
                      </c:ext>
                    </c:extLst>
                    <c:strCache>
                      <c:ptCount val="16"/>
                      <c:pt idx="0">
                        <c:v>2020Q1</c:v>
                      </c:pt>
                      <c:pt idx="1">
                        <c:v>2020Q2</c:v>
                      </c:pt>
                      <c:pt idx="2">
                        <c:v>2020Q3</c:v>
                      </c:pt>
                      <c:pt idx="3">
                        <c:v>2020Q4</c:v>
                      </c:pt>
                      <c:pt idx="4">
                        <c:v>2021Q1</c:v>
                      </c:pt>
                      <c:pt idx="5">
                        <c:v>2021Q2</c:v>
                      </c:pt>
                      <c:pt idx="6">
                        <c:v>2021Q3</c:v>
                      </c:pt>
                      <c:pt idx="7">
                        <c:v>2021Q4</c:v>
                      </c:pt>
                      <c:pt idx="8">
                        <c:v>2022Q1</c:v>
                      </c:pt>
                      <c:pt idx="9">
                        <c:v>2022Q2</c:v>
                      </c:pt>
                      <c:pt idx="10">
                        <c:v>2022Q3</c:v>
                      </c:pt>
                      <c:pt idx="11">
                        <c:v>2022Q4</c:v>
                      </c:pt>
                      <c:pt idx="12">
                        <c:v>2023Q1</c:v>
                      </c:pt>
                      <c:pt idx="13">
                        <c:v>2023Q2</c:v>
                      </c:pt>
                      <c:pt idx="14">
                        <c:v>2023Q3</c:v>
                      </c:pt>
                      <c:pt idx="15">
                        <c:v>2023Q4</c:v>
                      </c:pt>
                    </c:strCache>
                  </c:strRef>
                </c:cat>
                <c:val>
                  <c:numRef>
                    <c:extLst xmlns:c15="http://schemas.microsoft.com/office/drawing/2012/chart">
                      <c:ext xmlns:c15="http://schemas.microsoft.com/office/drawing/2012/chart" uri="{02D57815-91ED-43cb-92C2-25804820EDAC}">
                        <c15:formulaRef>
                          <c15:sqref>('II. All Detail'!$C$16,'II. All Detail'!$F$16,'II. All Detail'!$I$16,'II. All Detail'!$L$16,'II. All Detail'!$S$16,'II. All Detail'!$V$16,'II. All Detail'!$Y$16,'II. All Detail'!$AB$16,'II. All Detail'!$AI$16,'II. All Detail'!$AL$16,'II. All Detail'!$AO$16,'II. All Detail'!$AR$16,'II. All Detail'!$AY$16,'II. All Detail'!$BB$16,'II. All Detail'!$BE$16,'II. All Detail'!$BH$16)</c15:sqref>
                        </c15:formulaRef>
                      </c:ext>
                    </c:extLst>
                    <c:numCache>
                      <c:formatCode>_("$"* #,##0.00_);_("$"* \(#,##0.00\);_("$"* "-"??_);_(@_)</c:formatCode>
                      <c:ptCount val="1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numCache>
                  </c:numRef>
                </c:val>
                <c:extLst xmlns:c15="http://schemas.microsoft.com/office/drawing/2012/chart">
                  <c:ext xmlns:c16="http://schemas.microsoft.com/office/drawing/2014/chart" uri="{C3380CC4-5D6E-409C-BE32-E72D297353CC}">
                    <c16:uniqueId val="{0000000B-D2B3-4FC0-9666-40103FE2204F}"/>
                  </c:ext>
                </c:extLst>
              </c15:ser>
            </c15:filteredBarSeries>
            <c15:filteredBarSeries>
              <c15:ser>
                <c:idx val="10"/>
                <c:order val="10"/>
                <c:tx>
                  <c:strRef>
                    <c:extLst xmlns:c15="http://schemas.microsoft.com/office/drawing/2012/chart">
                      <c:ext xmlns:c15="http://schemas.microsoft.com/office/drawing/2012/chart" uri="{02D57815-91ED-43cb-92C2-25804820EDAC}">
                        <c15:formulaRef>
                          <c15:sqref>'II. All Detail'!$B$17</c15:sqref>
                        </c15:formulaRef>
                      </c:ext>
                    </c:extLst>
                    <c:strCache>
                      <c:ptCount val="1"/>
                      <c:pt idx="0">
                        <c:v>Visits for Outpatient BH Services with a BH Practitioner</c:v>
                      </c:pt>
                    </c:strCache>
                  </c:strRef>
                </c:tx>
                <c:spPr>
                  <a:solidFill>
                    <a:schemeClr val="accent3">
                      <a:lumMod val="80000"/>
                    </a:schemeClr>
                  </a:solidFill>
                  <a:ln>
                    <a:noFill/>
                  </a:ln>
                  <a:effectLst/>
                </c:spPr>
                <c:invertIfNegative val="0"/>
                <c:cat>
                  <c:strRef>
                    <c:extLst xmlns:c15="http://schemas.microsoft.com/office/drawing/2012/chart">
                      <c:ext xmlns:c15="http://schemas.microsoft.com/office/drawing/2012/chart" uri="{02D57815-91ED-43cb-92C2-25804820EDAC}">
                        <c15:formulaRef>
                          <c15:sqref>('II. All Detail'!$C$6,'II. All Detail'!$F$6,'II. All Detail'!$I$6,'II. All Detail'!$L$6,'II. All Detail'!$S$6,'II. All Detail'!$V$6,'II. All Detail'!$Y$6,'II. All Detail'!$AB$6,'II. All Detail'!$AI$6,'II. All Detail'!$AL$6,'II. All Detail'!$AO$6,'II. All Detail'!$AR$6,'II. All Detail'!$AY$6,'II. All Detail'!$BB$6,'II. All Detail'!$BE$6,'II. All Detail'!$BH$6)</c15:sqref>
                        </c15:formulaRef>
                      </c:ext>
                    </c:extLst>
                    <c:strCache>
                      <c:ptCount val="16"/>
                      <c:pt idx="0">
                        <c:v>2020Q1</c:v>
                      </c:pt>
                      <c:pt idx="1">
                        <c:v>2020Q2</c:v>
                      </c:pt>
                      <c:pt idx="2">
                        <c:v>2020Q3</c:v>
                      </c:pt>
                      <c:pt idx="3">
                        <c:v>2020Q4</c:v>
                      </c:pt>
                      <c:pt idx="4">
                        <c:v>2021Q1</c:v>
                      </c:pt>
                      <c:pt idx="5">
                        <c:v>2021Q2</c:v>
                      </c:pt>
                      <c:pt idx="6">
                        <c:v>2021Q3</c:v>
                      </c:pt>
                      <c:pt idx="7">
                        <c:v>2021Q4</c:v>
                      </c:pt>
                      <c:pt idx="8">
                        <c:v>2022Q1</c:v>
                      </c:pt>
                      <c:pt idx="9">
                        <c:v>2022Q2</c:v>
                      </c:pt>
                      <c:pt idx="10">
                        <c:v>2022Q3</c:v>
                      </c:pt>
                      <c:pt idx="11">
                        <c:v>2022Q4</c:v>
                      </c:pt>
                      <c:pt idx="12">
                        <c:v>2023Q1</c:v>
                      </c:pt>
                      <c:pt idx="13">
                        <c:v>2023Q2</c:v>
                      </c:pt>
                      <c:pt idx="14">
                        <c:v>2023Q3</c:v>
                      </c:pt>
                      <c:pt idx="15">
                        <c:v>2023Q4</c:v>
                      </c:pt>
                    </c:strCache>
                  </c:strRef>
                </c:cat>
                <c:val>
                  <c:numRef>
                    <c:extLst xmlns:c15="http://schemas.microsoft.com/office/drawing/2012/chart">
                      <c:ext xmlns:c15="http://schemas.microsoft.com/office/drawing/2012/chart" uri="{02D57815-91ED-43cb-92C2-25804820EDAC}">
                        <c15:formulaRef>
                          <c15:sqref>('II. All Detail'!$C$17,'II. All Detail'!$F$17,'II. All Detail'!$I$17,'II. All Detail'!$L$17,'II. All Detail'!$S$17,'II. All Detail'!$V$17,'II. All Detail'!$Y$17,'II. All Detail'!$AB$17,'II. All Detail'!$AI$17,'II. All Detail'!$AL$17,'II. All Detail'!$AO$17,'II. All Detail'!$AR$17,'II. All Detail'!$AY$17,'II. All Detail'!$BB$17,'II. All Detail'!$BE$17,'II. All Detail'!$BH$17)</c15:sqref>
                        </c15:formulaRef>
                      </c:ext>
                    </c:extLst>
                    <c:numCache>
                      <c:formatCode>_(* #,##0_);_(* \(#,##0\);_(* "-"??_);_(@_)</c:formatCode>
                      <c:ptCount val="16"/>
                    </c:numCache>
                  </c:numRef>
                </c:val>
                <c:extLst xmlns:c15="http://schemas.microsoft.com/office/drawing/2012/chart">
                  <c:ext xmlns:c16="http://schemas.microsoft.com/office/drawing/2014/chart" uri="{C3380CC4-5D6E-409C-BE32-E72D297353CC}">
                    <c16:uniqueId val="{0000000C-D2B3-4FC0-9666-40103FE2204F}"/>
                  </c:ext>
                </c:extLst>
              </c15:ser>
            </c15:filteredBarSeries>
            <c15:filteredBarSeries>
              <c15:ser>
                <c:idx val="11"/>
                <c:order val="11"/>
                <c:tx>
                  <c:strRef>
                    <c:extLst xmlns:c15="http://schemas.microsoft.com/office/drawing/2012/chart">
                      <c:ext xmlns:c15="http://schemas.microsoft.com/office/drawing/2012/chart" uri="{02D57815-91ED-43cb-92C2-25804820EDAC}">
                        <c15:formulaRef>
                          <c15:sqref>'II. All Detail'!$B$18</c15:sqref>
                        </c15:formulaRef>
                      </c:ext>
                    </c:extLst>
                    <c:strCache>
                      <c:ptCount val="1"/>
                      <c:pt idx="0">
                        <c:v>Visits for Outpatient BH Services with a Non-BH Practitioner</c:v>
                      </c:pt>
                    </c:strCache>
                  </c:strRef>
                </c:tx>
                <c:spPr>
                  <a:solidFill>
                    <a:srgbClr val="00968F"/>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('II. All Detail'!$C$6,'II. All Detail'!$F$6,'II. All Detail'!$I$6,'II. All Detail'!$L$6,'II. All Detail'!$S$6,'II. All Detail'!$V$6,'II. All Detail'!$Y$6,'II. All Detail'!$AB$6,'II. All Detail'!$AI$6,'II. All Detail'!$AL$6,'II. All Detail'!$AO$6,'II. All Detail'!$AR$6,'II. All Detail'!$AY$6,'II. All Detail'!$BB$6,'II. All Detail'!$BE$6,'II. All Detail'!$BH$6)</c15:sqref>
                        </c15:formulaRef>
                      </c:ext>
                    </c:extLst>
                    <c:strCache>
                      <c:ptCount val="16"/>
                      <c:pt idx="0">
                        <c:v>2020Q1</c:v>
                      </c:pt>
                      <c:pt idx="1">
                        <c:v>2020Q2</c:v>
                      </c:pt>
                      <c:pt idx="2">
                        <c:v>2020Q3</c:v>
                      </c:pt>
                      <c:pt idx="3">
                        <c:v>2020Q4</c:v>
                      </c:pt>
                      <c:pt idx="4">
                        <c:v>2021Q1</c:v>
                      </c:pt>
                      <c:pt idx="5">
                        <c:v>2021Q2</c:v>
                      </c:pt>
                      <c:pt idx="6">
                        <c:v>2021Q3</c:v>
                      </c:pt>
                      <c:pt idx="7">
                        <c:v>2021Q4</c:v>
                      </c:pt>
                      <c:pt idx="8">
                        <c:v>2022Q1</c:v>
                      </c:pt>
                      <c:pt idx="9">
                        <c:v>2022Q2</c:v>
                      </c:pt>
                      <c:pt idx="10">
                        <c:v>2022Q3</c:v>
                      </c:pt>
                      <c:pt idx="11">
                        <c:v>2022Q4</c:v>
                      </c:pt>
                      <c:pt idx="12">
                        <c:v>2023Q1</c:v>
                      </c:pt>
                      <c:pt idx="13">
                        <c:v>2023Q2</c:v>
                      </c:pt>
                      <c:pt idx="14">
                        <c:v>2023Q3</c:v>
                      </c:pt>
                      <c:pt idx="15">
                        <c:v>2023Q4</c:v>
                      </c:pt>
                    </c:strCache>
                  </c:strRef>
                </c:cat>
                <c:val>
                  <c:numRef>
                    <c:extLst xmlns:c15="http://schemas.microsoft.com/office/drawing/2012/chart">
                      <c:ext xmlns:c15="http://schemas.microsoft.com/office/drawing/2012/chart" uri="{02D57815-91ED-43cb-92C2-25804820EDAC}">
                        <c15:formulaRef>
                          <c15:sqref>('II. All Detail'!$C$18,'II. All Detail'!$F$18,'II. All Detail'!$I$18,'II. All Detail'!$L$18,'II. All Detail'!$S$18,'II. All Detail'!$V$18,'II. All Detail'!$Y$18,'II. All Detail'!$AB$18,'II. All Detail'!$AI$18,'II. All Detail'!$AL$18,'II. All Detail'!$AO$18,'II. All Detail'!$AR$18,'II. All Detail'!$AY$18,'II. All Detail'!$BB$18,'II. All Detail'!$BE$18,'II. All Detail'!$BH$18)</c15:sqref>
                        </c15:formulaRef>
                      </c:ext>
                    </c:extLst>
                    <c:numCache>
                      <c:formatCode>_(* #,##0_);_(* \(#,##0\);_(* "-"??_);_(@_)</c:formatCode>
                      <c:ptCount val="16"/>
                    </c:numCache>
                  </c:numRef>
                </c:val>
                <c:extLst xmlns:c15="http://schemas.microsoft.com/office/drawing/2012/chart">
                  <c:ext xmlns:c16="http://schemas.microsoft.com/office/drawing/2014/chart" uri="{C3380CC4-5D6E-409C-BE32-E72D297353CC}">
                    <c16:uniqueId val="{00000000-D2B3-4FC0-9666-40103FE2204F}"/>
                  </c:ext>
                </c:extLst>
              </c15:ser>
            </c15:filteredBarSeries>
            <c15:filteredBarSeries>
              <c15:ser>
                <c:idx val="14"/>
                <c:order val="14"/>
                <c:tx>
                  <c:strRef>
                    <c:extLst xmlns:c15="http://schemas.microsoft.com/office/drawing/2012/chart">
                      <c:ext xmlns:c15="http://schemas.microsoft.com/office/drawing/2012/chart" uri="{02D57815-91ED-43cb-92C2-25804820EDAC}">
                        <c15:formulaRef>
                          <c15:sqref>'II. All Detail'!$B$21</c15:sqref>
                        </c15:formulaRef>
                      </c:ext>
                    </c:extLst>
                    <c:strCache>
                      <c:ptCount val="1"/>
                      <c:pt idx="0">
                        <c:v>Dollars / Claims</c:v>
                      </c:pt>
                    </c:strCache>
                  </c:strRef>
                </c:tx>
                <c:spPr>
                  <a:solidFill>
                    <a:schemeClr val="accent5">
                      <a:lumMod val="60000"/>
                      <a:lumOff val="40000"/>
                    </a:schemeClr>
                  </a:solidFill>
                  <a:ln>
                    <a:noFill/>
                  </a:ln>
                  <a:effectLst/>
                </c:spPr>
                <c:invertIfNegative val="0"/>
                <c:cat>
                  <c:strRef>
                    <c:extLst xmlns:c15="http://schemas.microsoft.com/office/drawing/2012/chart">
                      <c:ext xmlns:c15="http://schemas.microsoft.com/office/drawing/2012/chart" uri="{02D57815-91ED-43cb-92C2-25804820EDAC}">
                        <c15:formulaRef>
                          <c15:sqref>('II. All Detail'!$C$6,'II. All Detail'!$F$6,'II. All Detail'!$I$6,'II. All Detail'!$L$6,'II. All Detail'!$S$6,'II. All Detail'!$V$6,'II. All Detail'!$Y$6,'II. All Detail'!$AB$6,'II. All Detail'!$AI$6,'II. All Detail'!$AL$6,'II. All Detail'!$AO$6,'II. All Detail'!$AR$6,'II. All Detail'!$AY$6,'II. All Detail'!$BB$6,'II. All Detail'!$BE$6,'II. All Detail'!$BH$6)</c15:sqref>
                        </c15:formulaRef>
                      </c:ext>
                    </c:extLst>
                    <c:strCache>
                      <c:ptCount val="16"/>
                      <c:pt idx="0">
                        <c:v>2020Q1</c:v>
                      </c:pt>
                      <c:pt idx="1">
                        <c:v>2020Q2</c:v>
                      </c:pt>
                      <c:pt idx="2">
                        <c:v>2020Q3</c:v>
                      </c:pt>
                      <c:pt idx="3">
                        <c:v>2020Q4</c:v>
                      </c:pt>
                      <c:pt idx="4">
                        <c:v>2021Q1</c:v>
                      </c:pt>
                      <c:pt idx="5">
                        <c:v>2021Q2</c:v>
                      </c:pt>
                      <c:pt idx="6">
                        <c:v>2021Q3</c:v>
                      </c:pt>
                      <c:pt idx="7">
                        <c:v>2021Q4</c:v>
                      </c:pt>
                      <c:pt idx="8">
                        <c:v>2022Q1</c:v>
                      </c:pt>
                      <c:pt idx="9">
                        <c:v>2022Q2</c:v>
                      </c:pt>
                      <c:pt idx="10">
                        <c:v>2022Q3</c:v>
                      </c:pt>
                      <c:pt idx="11">
                        <c:v>2022Q4</c:v>
                      </c:pt>
                      <c:pt idx="12">
                        <c:v>2023Q1</c:v>
                      </c:pt>
                      <c:pt idx="13">
                        <c:v>2023Q2</c:v>
                      </c:pt>
                      <c:pt idx="14">
                        <c:v>2023Q3</c:v>
                      </c:pt>
                      <c:pt idx="15">
                        <c:v>2023Q4</c:v>
                      </c:pt>
                    </c:strCache>
                  </c:strRef>
                </c:cat>
                <c:val>
                  <c:numRef>
                    <c:extLst xmlns:c15="http://schemas.microsoft.com/office/drawing/2012/chart">
                      <c:ext xmlns:c15="http://schemas.microsoft.com/office/drawing/2012/chart" uri="{02D57815-91ED-43cb-92C2-25804820EDAC}">
                        <c15:formulaRef>
                          <c15:sqref>('II. All Detail'!$C$21,'II. All Detail'!$F$21,'II. All Detail'!$I$21,'II. All Detail'!$L$21,'II. All Detail'!$S$21,'II. All Detail'!$V$21,'II. All Detail'!$Y$21,'II. All Detail'!$AB$21,'II. All Detail'!$AI$21,'II. All Detail'!$AL$21,'II. All Detail'!$AO$21,'II. All Detail'!$AR$21,'II. All Detail'!$AY$21,'II. All Detail'!$BB$21,'II. All Detail'!$BE$21,'II. All Detail'!$BH$21)</c15:sqref>
                        </c15:formulaRef>
                      </c:ext>
                    </c:extLst>
                    <c:numCache>
                      <c:formatCode>General</c:formatCode>
                      <c:ptCount val="16"/>
                    </c:numCache>
                  </c:numRef>
                </c:val>
                <c:extLst xmlns:c15="http://schemas.microsoft.com/office/drawing/2012/chart">
                  <c:ext xmlns:c16="http://schemas.microsoft.com/office/drawing/2014/chart" uri="{C3380CC4-5D6E-409C-BE32-E72D297353CC}">
                    <c16:uniqueId val="{0000000E-D2B3-4FC0-9666-40103FE2204F}"/>
                  </c:ext>
                </c:extLst>
              </c15:ser>
            </c15:filteredBarSeries>
            <c15:filteredBarSeries>
              <c15:ser>
                <c:idx val="15"/>
                <c:order val="15"/>
                <c:tx>
                  <c:strRef>
                    <c:extLst xmlns:c15="http://schemas.microsoft.com/office/drawing/2012/chart">
                      <c:ext xmlns:c15="http://schemas.microsoft.com/office/drawing/2012/chart" uri="{02D57815-91ED-43cb-92C2-25804820EDAC}">
                        <c15:formulaRef>
                          <c15:sqref>'II. All Detail'!$B$22</c15:sqref>
                        </c15:formulaRef>
                      </c:ext>
                    </c:extLst>
                    <c:strCache>
                      <c:ptCount val="1"/>
                      <c:pt idx="0">
                        <c:v>Paid Claims for Visits for Outpatient BH Services with a BH Practitioner</c:v>
                      </c:pt>
                    </c:strCache>
                  </c:strRef>
                </c:tx>
                <c:spPr>
                  <a:solidFill>
                    <a:schemeClr val="accent1">
                      <a:lumMod val="50000"/>
                    </a:schemeClr>
                  </a:solidFill>
                  <a:ln>
                    <a:noFill/>
                  </a:ln>
                  <a:effectLst/>
                </c:spPr>
                <c:invertIfNegative val="0"/>
                <c:cat>
                  <c:strRef>
                    <c:extLst xmlns:c15="http://schemas.microsoft.com/office/drawing/2012/chart">
                      <c:ext xmlns:c15="http://schemas.microsoft.com/office/drawing/2012/chart" uri="{02D57815-91ED-43cb-92C2-25804820EDAC}">
                        <c15:formulaRef>
                          <c15:sqref>('II. All Detail'!$C$6,'II. All Detail'!$F$6,'II. All Detail'!$I$6,'II. All Detail'!$L$6,'II. All Detail'!$S$6,'II. All Detail'!$V$6,'II. All Detail'!$Y$6,'II. All Detail'!$AB$6,'II. All Detail'!$AI$6,'II. All Detail'!$AL$6,'II. All Detail'!$AO$6,'II. All Detail'!$AR$6,'II. All Detail'!$AY$6,'II. All Detail'!$BB$6,'II. All Detail'!$BE$6,'II. All Detail'!$BH$6)</c15:sqref>
                        </c15:formulaRef>
                      </c:ext>
                    </c:extLst>
                    <c:strCache>
                      <c:ptCount val="16"/>
                      <c:pt idx="0">
                        <c:v>2020Q1</c:v>
                      </c:pt>
                      <c:pt idx="1">
                        <c:v>2020Q2</c:v>
                      </c:pt>
                      <c:pt idx="2">
                        <c:v>2020Q3</c:v>
                      </c:pt>
                      <c:pt idx="3">
                        <c:v>2020Q4</c:v>
                      </c:pt>
                      <c:pt idx="4">
                        <c:v>2021Q1</c:v>
                      </c:pt>
                      <c:pt idx="5">
                        <c:v>2021Q2</c:v>
                      </c:pt>
                      <c:pt idx="6">
                        <c:v>2021Q3</c:v>
                      </c:pt>
                      <c:pt idx="7">
                        <c:v>2021Q4</c:v>
                      </c:pt>
                      <c:pt idx="8">
                        <c:v>2022Q1</c:v>
                      </c:pt>
                      <c:pt idx="9">
                        <c:v>2022Q2</c:v>
                      </c:pt>
                      <c:pt idx="10">
                        <c:v>2022Q3</c:v>
                      </c:pt>
                      <c:pt idx="11">
                        <c:v>2022Q4</c:v>
                      </c:pt>
                      <c:pt idx="12">
                        <c:v>2023Q1</c:v>
                      </c:pt>
                      <c:pt idx="13">
                        <c:v>2023Q2</c:v>
                      </c:pt>
                      <c:pt idx="14">
                        <c:v>2023Q3</c:v>
                      </c:pt>
                      <c:pt idx="15">
                        <c:v>2023Q4</c:v>
                      </c:pt>
                    </c:strCache>
                  </c:strRef>
                </c:cat>
                <c:val>
                  <c:numRef>
                    <c:extLst xmlns:c15="http://schemas.microsoft.com/office/drawing/2012/chart">
                      <c:ext xmlns:c15="http://schemas.microsoft.com/office/drawing/2012/chart" uri="{02D57815-91ED-43cb-92C2-25804820EDAC}">
                        <c15:formulaRef>
                          <c15:sqref>('II. All Detail'!$C$22,'II. All Detail'!$F$22,'II. All Detail'!$I$22,'II. All Detail'!$L$22,'II. All Detail'!$S$22,'II. All Detail'!$V$22,'II. All Detail'!$Y$22,'II. All Detail'!$AB$22,'II. All Detail'!$AI$22,'II. All Detail'!$AL$22,'II. All Detail'!$AO$22,'II. All Detail'!$AR$22,'II. All Detail'!$AY$22,'II. All Detail'!$BB$22,'II. All Detail'!$BE$22,'II. All Detail'!$BH$22)</c15:sqref>
                        </c15:formulaRef>
                      </c:ext>
                    </c:extLst>
                    <c:numCache>
                      <c:formatCode>_("$"* #,##0_);_("$"* \(#,##0\);_("$"* "-"??_);_(@_)</c:formatCode>
                      <c:ptCount val="16"/>
                    </c:numCache>
                  </c:numRef>
                </c:val>
                <c:extLst xmlns:c15="http://schemas.microsoft.com/office/drawing/2012/chart">
                  <c:ext xmlns:c16="http://schemas.microsoft.com/office/drawing/2014/chart" uri="{C3380CC4-5D6E-409C-BE32-E72D297353CC}">
                    <c16:uniqueId val="{0000000F-D2B3-4FC0-9666-40103FE2204F}"/>
                  </c:ext>
                </c:extLst>
              </c15:ser>
            </c15:filteredBarSeries>
            <c15:filteredBarSeries>
              <c15:ser>
                <c:idx val="16"/>
                <c:order val="16"/>
                <c:tx>
                  <c:strRef>
                    <c:extLst xmlns:c15="http://schemas.microsoft.com/office/drawing/2012/chart">
                      <c:ext xmlns:c15="http://schemas.microsoft.com/office/drawing/2012/chart" uri="{02D57815-91ED-43cb-92C2-25804820EDAC}">
                        <c15:formulaRef>
                          <c15:sqref>'II. All Detail'!$B$23</c15:sqref>
                        </c15:formulaRef>
                      </c:ext>
                    </c:extLst>
                    <c:strCache>
                      <c:ptCount val="1"/>
                      <c:pt idx="0">
                        <c:v>Paid Claims for Visits for Outpatient BH Services with a Non-BH Practitioner</c:v>
                      </c:pt>
                    </c:strCache>
                  </c:strRef>
                </c:tx>
                <c:spPr>
                  <a:solidFill>
                    <a:schemeClr val="accent3">
                      <a:lumMod val="50000"/>
                    </a:schemeClr>
                  </a:solidFill>
                  <a:ln>
                    <a:noFill/>
                  </a:ln>
                  <a:effectLst/>
                </c:spPr>
                <c:invertIfNegative val="0"/>
                <c:cat>
                  <c:strRef>
                    <c:extLst xmlns:c15="http://schemas.microsoft.com/office/drawing/2012/chart">
                      <c:ext xmlns:c15="http://schemas.microsoft.com/office/drawing/2012/chart" uri="{02D57815-91ED-43cb-92C2-25804820EDAC}">
                        <c15:formulaRef>
                          <c15:sqref>('II. All Detail'!$C$6,'II. All Detail'!$F$6,'II. All Detail'!$I$6,'II. All Detail'!$L$6,'II. All Detail'!$S$6,'II. All Detail'!$V$6,'II. All Detail'!$Y$6,'II. All Detail'!$AB$6,'II. All Detail'!$AI$6,'II. All Detail'!$AL$6,'II. All Detail'!$AO$6,'II. All Detail'!$AR$6,'II. All Detail'!$AY$6,'II. All Detail'!$BB$6,'II. All Detail'!$BE$6,'II. All Detail'!$BH$6)</c15:sqref>
                        </c15:formulaRef>
                      </c:ext>
                    </c:extLst>
                    <c:strCache>
                      <c:ptCount val="16"/>
                      <c:pt idx="0">
                        <c:v>2020Q1</c:v>
                      </c:pt>
                      <c:pt idx="1">
                        <c:v>2020Q2</c:v>
                      </c:pt>
                      <c:pt idx="2">
                        <c:v>2020Q3</c:v>
                      </c:pt>
                      <c:pt idx="3">
                        <c:v>2020Q4</c:v>
                      </c:pt>
                      <c:pt idx="4">
                        <c:v>2021Q1</c:v>
                      </c:pt>
                      <c:pt idx="5">
                        <c:v>2021Q2</c:v>
                      </c:pt>
                      <c:pt idx="6">
                        <c:v>2021Q3</c:v>
                      </c:pt>
                      <c:pt idx="7">
                        <c:v>2021Q4</c:v>
                      </c:pt>
                      <c:pt idx="8">
                        <c:v>2022Q1</c:v>
                      </c:pt>
                      <c:pt idx="9">
                        <c:v>2022Q2</c:v>
                      </c:pt>
                      <c:pt idx="10">
                        <c:v>2022Q3</c:v>
                      </c:pt>
                      <c:pt idx="11">
                        <c:v>2022Q4</c:v>
                      </c:pt>
                      <c:pt idx="12">
                        <c:v>2023Q1</c:v>
                      </c:pt>
                      <c:pt idx="13">
                        <c:v>2023Q2</c:v>
                      </c:pt>
                      <c:pt idx="14">
                        <c:v>2023Q3</c:v>
                      </c:pt>
                      <c:pt idx="15">
                        <c:v>2023Q4</c:v>
                      </c:pt>
                    </c:strCache>
                  </c:strRef>
                </c:cat>
                <c:val>
                  <c:numRef>
                    <c:extLst xmlns:c15="http://schemas.microsoft.com/office/drawing/2012/chart">
                      <c:ext xmlns:c15="http://schemas.microsoft.com/office/drawing/2012/chart" uri="{02D57815-91ED-43cb-92C2-25804820EDAC}">
                        <c15:formulaRef>
                          <c15:sqref>('II. All Detail'!$C$23,'II. All Detail'!$F$23,'II. All Detail'!$I$23,'II. All Detail'!$L$23,'II. All Detail'!$S$23,'II. All Detail'!$V$23,'II. All Detail'!$Y$23,'II. All Detail'!$AB$23,'II. All Detail'!$AI$23,'II. All Detail'!$AL$23,'II. All Detail'!$AO$23,'II. All Detail'!$AR$23,'II. All Detail'!$AY$23,'II. All Detail'!$BB$23,'II. All Detail'!$BE$23,'II. All Detail'!$BH$23)</c15:sqref>
                        </c15:formulaRef>
                      </c:ext>
                    </c:extLst>
                    <c:numCache>
                      <c:formatCode>_("$"* #,##0_);_("$"* \(#,##0\);_("$"* "-"??_);_(@_)</c:formatCode>
                      <c:ptCount val="16"/>
                    </c:numCache>
                  </c:numRef>
                </c:val>
                <c:extLst xmlns:c15="http://schemas.microsoft.com/office/drawing/2012/chart">
                  <c:ext xmlns:c16="http://schemas.microsoft.com/office/drawing/2014/chart" uri="{C3380CC4-5D6E-409C-BE32-E72D297353CC}">
                    <c16:uniqueId val="{00000010-D2B3-4FC0-9666-40103FE2204F}"/>
                  </c:ext>
                </c:extLst>
              </c15:ser>
            </c15:filteredBarSeries>
            <c15:filteredBarSeries>
              <c15:ser>
                <c:idx val="17"/>
                <c:order val="17"/>
                <c:tx>
                  <c:strRef>
                    <c:extLst xmlns:c15="http://schemas.microsoft.com/office/drawing/2012/chart">
                      <c:ext xmlns:c15="http://schemas.microsoft.com/office/drawing/2012/chart" uri="{02D57815-91ED-43cb-92C2-25804820EDAC}">
                        <c15:formulaRef>
                          <c15:sqref>'II. All Detail'!$B$24</c15:sqref>
                        </c15:formulaRef>
                      </c:ext>
                    </c:extLst>
                    <c:strCache>
                      <c:ptCount val="1"/>
                      <c:pt idx="0">
                        <c:v>Percent of Members with a Visit for Outpatient BH Services</c:v>
                      </c:pt>
                    </c:strCache>
                  </c:strRef>
                </c:tx>
                <c:spPr>
                  <a:solidFill>
                    <a:schemeClr val="accent5">
                      <a:lumMod val="50000"/>
                    </a:schemeClr>
                  </a:solidFill>
                  <a:ln>
                    <a:noFill/>
                  </a:ln>
                  <a:effectLst/>
                </c:spPr>
                <c:invertIfNegative val="0"/>
                <c:cat>
                  <c:strRef>
                    <c:extLst xmlns:c15="http://schemas.microsoft.com/office/drawing/2012/chart">
                      <c:ext xmlns:c15="http://schemas.microsoft.com/office/drawing/2012/chart" uri="{02D57815-91ED-43cb-92C2-25804820EDAC}">
                        <c15:formulaRef>
                          <c15:sqref>('II. All Detail'!$C$6,'II. All Detail'!$F$6,'II. All Detail'!$I$6,'II. All Detail'!$L$6,'II. All Detail'!$S$6,'II. All Detail'!$V$6,'II. All Detail'!$Y$6,'II. All Detail'!$AB$6,'II. All Detail'!$AI$6,'II. All Detail'!$AL$6,'II. All Detail'!$AO$6,'II. All Detail'!$AR$6,'II. All Detail'!$AY$6,'II. All Detail'!$BB$6,'II. All Detail'!$BE$6,'II. All Detail'!$BH$6)</c15:sqref>
                        </c15:formulaRef>
                      </c:ext>
                    </c:extLst>
                    <c:strCache>
                      <c:ptCount val="16"/>
                      <c:pt idx="0">
                        <c:v>2020Q1</c:v>
                      </c:pt>
                      <c:pt idx="1">
                        <c:v>2020Q2</c:v>
                      </c:pt>
                      <c:pt idx="2">
                        <c:v>2020Q3</c:v>
                      </c:pt>
                      <c:pt idx="3">
                        <c:v>2020Q4</c:v>
                      </c:pt>
                      <c:pt idx="4">
                        <c:v>2021Q1</c:v>
                      </c:pt>
                      <c:pt idx="5">
                        <c:v>2021Q2</c:v>
                      </c:pt>
                      <c:pt idx="6">
                        <c:v>2021Q3</c:v>
                      </c:pt>
                      <c:pt idx="7">
                        <c:v>2021Q4</c:v>
                      </c:pt>
                      <c:pt idx="8">
                        <c:v>2022Q1</c:v>
                      </c:pt>
                      <c:pt idx="9">
                        <c:v>2022Q2</c:v>
                      </c:pt>
                      <c:pt idx="10">
                        <c:v>2022Q3</c:v>
                      </c:pt>
                      <c:pt idx="11">
                        <c:v>2022Q4</c:v>
                      </c:pt>
                      <c:pt idx="12">
                        <c:v>2023Q1</c:v>
                      </c:pt>
                      <c:pt idx="13">
                        <c:v>2023Q2</c:v>
                      </c:pt>
                      <c:pt idx="14">
                        <c:v>2023Q3</c:v>
                      </c:pt>
                      <c:pt idx="15">
                        <c:v>2023Q4</c:v>
                      </c:pt>
                    </c:strCache>
                  </c:strRef>
                </c:cat>
                <c:val>
                  <c:numRef>
                    <c:extLst xmlns:c15="http://schemas.microsoft.com/office/drawing/2012/chart">
                      <c:ext xmlns:c15="http://schemas.microsoft.com/office/drawing/2012/chart" uri="{02D57815-91ED-43cb-92C2-25804820EDAC}">
                        <c15:formulaRef>
                          <c15:sqref>('II. All Detail'!$C$24,'II. All Detail'!$F$24,'II. All Detail'!$I$24,'II. All Detail'!$L$24,'II. All Detail'!$S$24,'II. All Detail'!$V$24,'II. All Detail'!$Y$24,'II. All Detail'!$AB$24,'II. All Detail'!$AI$24,'II. All Detail'!$AL$24,'II. All Detail'!$AO$24,'II. All Detail'!$AR$24,'II. All Detail'!$AY$24,'II. All Detail'!$BB$24,'II. All Detail'!$BE$24,'II. All Detail'!$BH$24)</c15:sqref>
                        </c15:formulaRef>
                      </c:ext>
                    </c:extLst>
                    <c:numCache>
                      <c:formatCode>0.0%</c:formatCode>
                      <c:ptCount val="1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numCache>
                  </c:numRef>
                </c:val>
                <c:extLst xmlns:c15="http://schemas.microsoft.com/office/drawing/2012/chart">
                  <c:ext xmlns:c16="http://schemas.microsoft.com/office/drawing/2014/chart" uri="{C3380CC4-5D6E-409C-BE32-E72D297353CC}">
                    <c16:uniqueId val="{00000003-F935-4DFC-81BC-149FB61C34FC}"/>
                  </c:ext>
                </c:extLst>
              </c15:ser>
            </c15:filteredBarSeries>
            <c15:filteredBarSeries>
              <c15:ser>
                <c:idx val="18"/>
                <c:order val="18"/>
                <c:tx>
                  <c:strRef>
                    <c:extLst xmlns:c15="http://schemas.microsoft.com/office/drawing/2012/chart">
                      <c:ext xmlns:c15="http://schemas.microsoft.com/office/drawing/2012/chart" uri="{02D57815-91ED-43cb-92C2-25804820EDAC}">
                        <c15:formulaRef>
                          <c15:sqref>'II. All Detail'!$B$25</c15:sqref>
                        </c15:formulaRef>
                      </c:ext>
                    </c:extLst>
                    <c:strCache>
                      <c:ptCount val="1"/>
                      <c:pt idx="0">
                        <c:v>Summary</c:v>
                      </c:pt>
                    </c:strCache>
                  </c:strRef>
                </c:tx>
                <c:spPr>
                  <a:solidFill>
                    <a:schemeClr val="accent1">
                      <a:lumMod val="70000"/>
                      <a:lumOff val="30000"/>
                    </a:schemeClr>
                  </a:solidFill>
                  <a:ln>
                    <a:noFill/>
                  </a:ln>
                  <a:effectLst/>
                </c:spPr>
                <c:invertIfNegative val="0"/>
                <c:cat>
                  <c:strRef>
                    <c:extLst xmlns:c15="http://schemas.microsoft.com/office/drawing/2012/chart">
                      <c:ext xmlns:c15="http://schemas.microsoft.com/office/drawing/2012/chart" uri="{02D57815-91ED-43cb-92C2-25804820EDAC}">
                        <c15:formulaRef>
                          <c15:sqref>('II. All Detail'!$C$6,'II. All Detail'!$F$6,'II. All Detail'!$I$6,'II. All Detail'!$L$6,'II. All Detail'!$S$6,'II. All Detail'!$V$6,'II. All Detail'!$Y$6,'II. All Detail'!$AB$6,'II. All Detail'!$AI$6,'II. All Detail'!$AL$6,'II. All Detail'!$AO$6,'II. All Detail'!$AR$6,'II. All Detail'!$AY$6,'II. All Detail'!$BB$6,'II. All Detail'!$BE$6,'II. All Detail'!$BH$6)</c15:sqref>
                        </c15:formulaRef>
                      </c:ext>
                    </c:extLst>
                    <c:strCache>
                      <c:ptCount val="16"/>
                      <c:pt idx="0">
                        <c:v>2020Q1</c:v>
                      </c:pt>
                      <c:pt idx="1">
                        <c:v>2020Q2</c:v>
                      </c:pt>
                      <c:pt idx="2">
                        <c:v>2020Q3</c:v>
                      </c:pt>
                      <c:pt idx="3">
                        <c:v>2020Q4</c:v>
                      </c:pt>
                      <c:pt idx="4">
                        <c:v>2021Q1</c:v>
                      </c:pt>
                      <c:pt idx="5">
                        <c:v>2021Q2</c:v>
                      </c:pt>
                      <c:pt idx="6">
                        <c:v>2021Q3</c:v>
                      </c:pt>
                      <c:pt idx="7">
                        <c:v>2021Q4</c:v>
                      </c:pt>
                      <c:pt idx="8">
                        <c:v>2022Q1</c:v>
                      </c:pt>
                      <c:pt idx="9">
                        <c:v>2022Q2</c:v>
                      </c:pt>
                      <c:pt idx="10">
                        <c:v>2022Q3</c:v>
                      </c:pt>
                      <c:pt idx="11">
                        <c:v>2022Q4</c:v>
                      </c:pt>
                      <c:pt idx="12">
                        <c:v>2023Q1</c:v>
                      </c:pt>
                      <c:pt idx="13">
                        <c:v>2023Q2</c:v>
                      </c:pt>
                      <c:pt idx="14">
                        <c:v>2023Q3</c:v>
                      </c:pt>
                      <c:pt idx="15">
                        <c:v>2023Q4</c:v>
                      </c:pt>
                    </c:strCache>
                  </c:strRef>
                </c:cat>
                <c:val>
                  <c:numRef>
                    <c:extLst xmlns:c15="http://schemas.microsoft.com/office/drawing/2012/chart">
                      <c:ext xmlns:c15="http://schemas.microsoft.com/office/drawing/2012/chart" uri="{02D57815-91ED-43cb-92C2-25804820EDAC}">
                        <c15:formulaRef>
                          <c15:sqref>('II. All Detail'!$C$25,'II. All Detail'!$F$25,'II. All Detail'!$I$25,'II. All Detail'!$L$25,'II. All Detail'!$S$25,'II. All Detail'!$V$25,'II. All Detail'!$Y$25,'II. All Detail'!$AB$25,'II. All Detail'!$AI$25,'II. All Detail'!$AL$25,'II. All Detail'!$AO$25,'II. All Detail'!$AR$25,'II. All Detail'!$AY$25,'II. All Detail'!$BB$25,'II. All Detail'!$BE$25,'II. All Detail'!$BH$25)</c15:sqref>
                        </c15:formulaRef>
                      </c:ext>
                    </c:extLst>
                    <c:numCache>
                      <c:formatCode>General</c:formatCode>
                      <c:ptCount val="16"/>
                    </c:numCache>
                  </c:numRef>
                </c:val>
                <c:extLst xmlns:c15="http://schemas.microsoft.com/office/drawing/2012/chart">
                  <c:ext xmlns:c16="http://schemas.microsoft.com/office/drawing/2014/chart" uri="{C3380CC4-5D6E-409C-BE32-E72D297353CC}">
                    <c16:uniqueId val="{00000004-F935-4DFC-81BC-149FB61C34FC}"/>
                  </c:ext>
                </c:extLst>
              </c15:ser>
            </c15:filteredBarSeries>
            <c15:filteredBarSeries>
              <c15:ser>
                <c:idx val="19"/>
                <c:order val="19"/>
                <c:tx>
                  <c:strRef>
                    <c:extLst xmlns:c15="http://schemas.microsoft.com/office/drawing/2012/chart">
                      <c:ext xmlns:c15="http://schemas.microsoft.com/office/drawing/2012/chart" uri="{02D57815-91ED-43cb-92C2-25804820EDAC}">
                        <c15:formulaRef>
                          <c15:sqref>'II. All Detail'!$B$26</c15:sqref>
                        </c15:formulaRef>
                      </c:ext>
                    </c:extLst>
                    <c:strCache>
                      <c:ptCount val="1"/>
                      <c:pt idx="0">
                        <c:v>Percentage of Members with a BH Visit with a BH Practitioner</c:v>
                      </c:pt>
                    </c:strCache>
                  </c:strRef>
                </c:tx>
                <c:spPr>
                  <a:solidFill>
                    <a:schemeClr val="accent3">
                      <a:lumMod val="70000"/>
                      <a:lumOff val="30000"/>
                    </a:schemeClr>
                  </a:solidFill>
                  <a:ln>
                    <a:noFill/>
                  </a:ln>
                  <a:effectLst/>
                </c:spPr>
                <c:invertIfNegative val="0"/>
                <c:cat>
                  <c:strRef>
                    <c:extLst xmlns:c15="http://schemas.microsoft.com/office/drawing/2012/chart">
                      <c:ext xmlns:c15="http://schemas.microsoft.com/office/drawing/2012/chart" uri="{02D57815-91ED-43cb-92C2-25804820EDAC}">
                        <c15:formulaRef>
                          <c15:sqref>('II. All Detail'!$C$6,'II. All Detail'!$F$6,'II. All Detail'!$I$6,'II. All Detail'!$L$6,'II. All Detail'!$S$6,'II. All Detail'!$V$6,'II. All Detail'!$Y$6,'II. All Detail'!$AB$6,'II. All Detail'!$AI$6,'II. All Detail'!$AL$6,'II. All Detail'!$AO$6,'II. All Detail'!$AR$6,'II. All Detail'!$AY$6,'II. All Detail'!$BB$6,'II. All Detail'!$BE$6,'II. All Detail'!$BH$6)</c15:sqref>
                        </c15:formulaRef>
                      </c:ext>
                    </c:extLst>
                    <c:strCache>
                      <c:ptCount val="16"/>
                      <c:pt idx="0">
                        <c:v>2020Q1</c:v>
                      </c:pt>
                      <c:pt idx="1">
                        <c:v>2020Q2</c:v>
                      </c:pt>
                      <c:pt idx="2">
                        <c:v>2020Q3</c:v>
                      </c:pt>
                      <c:pt idx="3">
                        <c:v>2020Q4</c:v>
                      </c:pt>
                      <c:pt idx="4">
                        <c:v>2021Q1</c:v>
                      </c:pt>
                      <c:pt idx="5">
                        <c:v>2021Q2</c:v>
                      </c:pt>
                      <c:pt idx="6">
                        <c:v>2021Q3</c:v>
                      </c:pt>
                      <c:pt idx="7">
                        <c:v>2021Q4</c:v>
                      </c:pt>
                      <c:pt idx="8">
                        <c:v>2022Q1</c:v>
                      </c:pt>
                      <c:pt idx="9">
                        <c:v>2022Q2</c:v>
                      </c:pt>
                      <c:pt idx="10">
                        <c:v>2022Q3</c:v>
                      </c:pt>
                      <c:pt idx="11">
                        <c:v>2022Q4</c:v>
                      </c:pt>
                      <c:pt idx="12">
                        <c:v>2023Q1</c:v>
                      </c:pt>
                      <c:pt idx="13">
                        <c:v>2023Q2</c:v>
                      </c:pt>
                      <c:pt idx="14">
                        <c:v>2023Q3</c:v>
                      </c:pt>
                      <c:pt idx="15">
                        <c:v>2023Q4</c:v>
                      </c:pt>
                    </c:strCache>
                  </c:strRef>
                </c:cat>
                <c:val>
                  <c:numRef>
                    <c:extLst xmlns:c15="http://schemas.microsoft.com/office/drawing/2012/chart">
                      <c:ext xmlns:c15="http://schemas.microsoft.com/office/drawing/2012/chart" uri="{02D57815-91ED-43cb-92C2-25804820EDAC}">
                        <c15:formulaRef>
                          <c15:sqref>('II. All Detail'!$C$26,'II. All Detail'!$F$26,'II. All Detail'!$I$26,'II. All Detail'!$L$26,'II. All Detail'!$S$26,'II. All Detail'!$V$26,'II. All Detail'!$Y$26,'II. All Detail'!$AB$26,'II. All Detail'!$AI$26,'II. All Detail'!$AL$26,'II. All Detail'!$AO$26,'II. All Detail'!$AR$26,'II. All Detail'!$AY$26,'II. All Detail'!$BB$26,'II. All Detail'!$BE$26,'II. All Detail'!$BH$26)</c15:sqref>
                        </c15:formulaRef>
                      </c:ext>
                    </c:extLst>
                    <c:numCache>
                      <c:formatCode>0.0%</c:formatCode>
                      <c:ptCount val="1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numCache>
                  </c:numRef>
                </c:val>
                <c:extLst xmlns:c15="http://schemas.microsoft.com/office/drawing/2012/chart">
                  <c:ext xmlns:c16="http://schemas.microsoft.com/office/drawing/2014/chart" uri="{C3380CC4-5D6E-409C-BE32-E72D297353CC}">
                    <c16:uniqueId val="{00000005-F935-4DFC-81BC-149FB61C34FC}"/>
                  </c:ext>
                </c:extLst>
              </c15:ser>
            </c15:filteredBarSeries>
            <c15:filteredBarSeries>
              <c15:ser>
                <c:idx val="20"/>
                <c:order val="20"/>
                <c:tx>
                  <c:strRef>
                    <c:extLst xmlns:c15="http://schemas.microsoft.com/office/drawing/2012/chart">
                      <c:ext xmlns:c15="http://schemas.microsoft.com/office/drawing/2012/chart" uri="{02D57815-91ED-43cb-92C2-25804820EDAC}">
                        <c15:formulaRef>
                          <c15:sqref>'II. All Detail'!$B$27</c15:sqref>
                        </c15:formulaRef>
                      </c:ext>
                    </c:extLst>
                    <c:strCache>
                      <c:ptCount val="1"/>
                      <c:pt idx="0">
                        <c:v>Percentage of Members with a BH Visit with a Non-BH Practitioner</c:v>
                      </c:pt>
                    </c:strCache>
                  </c:strRef>
                </c:tx>
                <c:spPr>
                  <a:solidFill>
                    <a:schemeClr val="accent5">
                      <a:lumMod val="70000"/>
                      <a:lumOff val="30000"/>
                    </a:schemeClr>
                  </a:solidFill>
                  <a:ln>
                    <a:noFill/>
                  </a:ln>
                  <a:effectLst/>
                </c:spPr>
                <c:invertIfNegative val="0"/>
                <c:cat>
                  <c:strRef>
                    <c:extLst xmlns:c15="http://schemas.microsoft.com/office/drawing/2012/chart">
                      <c:ext xmlns:c15="http://schemas.microsoft.com/office/drawing/2012/chart" uri="{02D57815-91ED-43cb-92C2-25804820EDAC}">
                        <c15:formulaRef>
                          <c15:sqref>('II. All Detail'!$C$6,'II. All Detail'!$F$6,'II. All Detail'!$I$6,'II. All Detail'!$L$6,'II. All Detail'!$S$6,'II. All Detail'!$V$6,'II. All Detail'!$Y$6,'II. All Detail'!$AB$6,'II. All Detail'!$AI$6,'II. All Detail'!$AL$6,'II. All Detail'!$AO$6,'II. All Detail'!$AR$6,'II. All Detail'!$AY$6,'II. All Detail'!$BB$6,'II. All Detail'!$BE$6,'II. All Detail'!$BH$6)</c15:sqref>
                        </c15:formulaRef>
                      </c:ext>
                    </c:extLst>
                    <c:strCache>
                      <c:ptCount val="16"/>
                      <c:pt idx="0">
                        <c:v>2020Q1</c:v>
                      </c:pt>
                      <c:pt idx="1">
                        <c:v>2020Q2</c:v>
                      </c:pt>
                      <c:pt idx="2">
                        <c:v>2020Q3</c:v>
                      </c:pt>
                      <c:pt idx="3">
                        <c:v>2020Q4</c:v>
                      </c:pt>
                      <c:pt idx="4">
                        <c:v>2021Q1</c:v>
                      </c:pt>
                      <c:pt idx="5">
                        <c:v>2021Q2</c:v>
                      </c:pt>
                      <c:pt idx="6">
                        <c:v>2021Q3</c:v>
                      </c:pt>
                      <c:pt idx="7">
                        <c:v>2021Q4</c:v>
                      </c:pt>
                      <c:pt idx="8">
                        <c:v>2022Q1</c:v>
                      </c:pt>
                      <c:pt idx="9">
                        <c:v>2022Q2</c:v>
                      </c:pt>
                      <c:pt idx="10">
                        <c:v>2022Q3</c:v>
                      </c:pt>
                      <c:pt idx="11">
                        <c:v>2022Q4</c:v>
                      </c:pt>
                      <c:pt idx="12">
                        <c:v>2023Q1</c:v>
                      </c:pt>
                      <c:pt idx="13">
                        <c:v>2023Q2</c:v>
                      </c:pt>
                      <c:pt idx="14">
                        <c:v>2023Q3</c:v>
                      </c:pt>
                      <c:pt idx="15">
                        <c:v>2023Q4</c:v>
                      </c:pt>
                    </c:strCache>
                  </c:strRef>
                </c:cat>
                <c:val>
                  <c:numRef>
                    <c:extLst xmlns:c15="http://schemas.microsoft.com/office/drawing/2012/chart">
                      <c:ext xmlns:c15="http://schemas.microsoft.com/office/drawing/2012/chart" uri="{02D57815-91ED-43cb-92C2-25804820EDAC}">
                        <c15:formulaRef>
                          <c15:sqref>('II. All Detail'!$C$27,'II. All Detail'!$F$27,'II. All Detail'!$I$27,'II. All Detail'!$L$27,'II. All Detail'!$S$27,'II. All Detail'!$V$27,'II. All Detail'!$Y$27,'II. All Detail'!$AB$27,'II. All Detail'!$AI$27,'II. All Detail'!$AL$27,'II. All Detail'!$AO$27,'II. All Detail'!$AR$27,'II. All Detail'!$AY$27,'II. All Detail'!$BB$27,'II. All Detail'!$BE$27,'II. All Detail'!$BH$27)</c15:sqref>
                        </c15:formulaRef>
                      </c:ext>
                    </c:extLst>
                    <c:numCache>
                      <c:formatCode>0.0%</c:formatCode>
                      <c:ptCount val="1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numCache>
                  </c:numRef>
                </c:val>
                <c:extLst xmlns:c15="http://schemas.microsoft.com/office/drawing/2012/chart">
                  <c:ext xmlns:c16="http://schemas.microsoft.com/office/drawing/2014/chart" uri="{C3380CC4-5D6E-409C-BE32-E72D297353CC}">
                    <c16:uniqueId val="{00000006-F935-4DFC-81BC-149FB61C34FC}"/>
                  </c:ext>
                </c:extLst>
              </c15:ser>
            </c15:filteredBarSeries>
          </c:ext>
        </c:extLst>
      </c:barChart>
      <c:catAx>
        <c:axId val="841409512"/>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41416072"/>
        <c:crosses val="autoZero"/>
        <c:auto val="1"/>
        <c:lblAlgn val="ctr"/>
        <c:lblOffset val="100"/>
        <c:noMultiLvlLbl val="0"/>
      </c:catAx>
      <c:valAx>
        <c:axId val="841416072"/>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41409512"/>
        <c:crosses val="autoZero"/>
        <c:crossBetween val="between"/>
      </c:valAx>
      <c:spPr>
        <a:noFill/>
        <a:ln>
          <a:noFill/>
        </a:ln>
        <a:effectLst/>
      </c:spPr>
    </c:plotArea>
    <c:legend>
      <c:legendPos val="b"/>
      <c:layout>
        <c:manualLayout>
          <c:xMode val="edge"/>
          <c:yMode val="edge"/>
          <c:x val="5.5956851476571319E-2"/>
          <c:y val="0.90465228544082776"/>
          <c:w val="0.90955589739028209"/>
          <c:h val="7.4092062818886917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lumMod val="95000"/>
      </a:schemeClr>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8.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9.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0.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5" Type="http://schemas.openxmlformats.org/officeDocument/2006/relationships/chart" Target="../charts/chart1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s>
</file>

<file path=xl/drawings/_rels/drawing2.xml.rels><?xml version="1.0" encoding="UTF-8" standalone="yes"?>
<Relationships xmlns="http://schemas.openxmlformats.org/package/2006/relationships"><Relationship Id="rId8" Type="http://schemas.openxmlformats.org/officeDocument/2006/relationships/chart" Target="../charts/chart23.xml"/><Relationship Id="rId13" Type="http://schemas.openxmlformats.org/officeDocument/2006/relationships/chart" Target="../charts/chart28.xml"/><Relationship Id="rId3" Type="http://schemas.openxmlformats.org/officeDocument/2006/relationships/chart" Target="../charts/chart18.xml"/><Relationship Id="rId7" Type="http://schemas.openxmlformats.org/officeDocument/2006/relationships/chart" Target="../charts/chart22.xml"/><Relationship Id="rId12" Type="http://schemas.openxmlformats.org/officeDocument/2006/relationships/chart" Target="../charts/chart27.xml"/><Relationship Id="rId2" Type="http://schemas.openxmlformats.org/officeDocument/2006/relationships/chart" Target="../charts/chart17.xml"/><Relationship Id="rId1" Type="http://schemas.openxmlformats.org/officeDocument/2006/relationships/chart" Target="../charts/chart16.xml"/><Relationship Id="rId6" Type="http://schemas.openxmlformats.org/officeDocument/2006/relationships/chart" Target="../charts/chart21.xml"/><Relationship Id="rId11" Type="http://schemas.openxmlformats.org/officeDocument/2006/relationships/chart" Target="../charts/chart26.xml"/><Relationship Id="rId5" Type="http://schemas.openxmlformats.org/officeDocument/2006/relationships/chart" Target="../charts/chart20.xml"/><Relationship Id="rId15" Type="http://schemas.openxmlformats.org/officeDocument/2006/relationships/chart" Target="../charts/chart30.xml"/><Relationship Id="rId10" Type="http://schemas.openxmlformats.org/officeDocument/2006/relationships/chart" Target="../charts/chart25.xml"/><Relationship Id="rId4" Type="http://schemas.openxmlformats.org/officeDocument/2006/relationships/chart" Target="../charts/chart19.xml"/><Relationship Id="rId9" Type="http://schemas.openxmlformats.org/officeDocument/2006/relationships/chart" Target="../charts/chart24.xml"/><Relationship Id="rId14" Type="http://schemas.openxmlformats.org/officeDocument/2006/relationships/chart" Target="../charts/chart29.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absolute">
    <xdr:from>
      <xdr:col>1</xdr:col>
      <xdr:colOff>144146</xdr:colOff>
      <xdr:row>6</xdr:row>
      <xdr:rowOff>115568</xdr:rowOff>
    </xdr:from>
    <xdr:to>
      <xdr:col>4</xdr:col>
      <xdr:colOff>583058</xdr:colOff>
      <xdr:row>44</xdr:row>
      <xdr:rowOff>38100</xdr:rowOff>
    </xdr:to>
    <xdr:graphicFrame macro="">
      <xdr:nvGraphicFramePr>
        <xdr:cNvPr id="2" name="Chart 1">
          <a:extLst>
            <a:ext uri="{FF2B5EF4-FFF2-40B4-BE49-F238E27FC236}">
              <a16:creationId xmlns:a16="http://schemas.microsoft.com/office/drawing/2014/main" id="{00000000-0008-0000-0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1</xdr:col>
      <xdr:colOff>131445</xdr:colOff>
      <xdr:row>47</xdr:row>
      <xdr:rowOff>122555</xdr:rowOff>
    </xdr:from>
    <xdr:to>
      <xdr:col>4</xdr:col>
      <xdr:colOff>570357</xdr:colOff>
      <xdr:row>84</xdr:row>
      <xdr:rowOff>76200</xdr:rowOff>
    </xdr:to>
    <xdr:graphicFrame macro="">
      <xdr:nvGraphicFramePr>
        <xdr:cNvPr id="3" name="Chart 2">
          <a:extLst>
            <a:ext uri="{FF2B5EF4-FFF2-40B4-BE49-F238E27FC236}">
              <a16:creationId xmlns:a16="http://schemas.microsoft.com/office/drawing/2014/main" id="{00000000-0008-0000-04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absolute">
    <xdr:from>
      <xdr:col>10</xdr:col>
      <xdr:colOff>508635</xdr:colOff>
      <xdr:row>47</xdr:row>
      <xdr:rowOff>114300</xdr:rowOff>
    </xdr:from>
    <xdr:to>
      <xdr:col>17</xdr:col>
      <xdr:colOff>378587</xdr:colOff>
      <xdr:row>84</xdr:row>
      <xdr:rowOff>66675</xdr:rowOff>
    </xdr:to>
    <xdr:graphicFrame macro="">
      <xdr:nvGraphicFramePr>
        <xdr:cNvPr id="4" name="Chart 3">
          <a:extLst>
            <a:ext uri="{FF2B5EF4-FFF2-40B4-BE49-F238E27FC236}">
              <a16:creationId xmlns:a16="http://schemas.microsoft.com/office/drawing/2014/main" id="{00000000-0008-0000-04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absolute">
    <xdr:from>
      <xdr:col>1</xdr:col>
      <xdr:colOff>120015</xdr:colOff>
      <xdr:row>125</xdr:row>
      <xdr:rowOff>66674</xdr:rowOff>
    </xdr:from>
    <xdr:to>
      <xdr:col>4</xdr:col>
      <xdr:colOff>569087</xdr:colOff>
      <xdr:row>163</xdr:row>
      <xdr:rowOff>95250</xdr:rowOff>
    </xdr:to>
    <xdr:graphicFrame macro="">
      <xdr:nvGraphicFramePr>
        <xdr:cNvPr id="5" name="Chart 4">
          <a:extLst>
            <a:ext uri="{FF2B5EF4-FFF2-40B4-BE49-F238E27FC236}">
              <a16:creationId xmlns:a16="http://schemas.microsoft.com/office/drawing/2014/main" id="{00000000-0008-0000-04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absolute">
    <xdr:from>
      <xdr:col>4</xdr:col>
      <xdr:colOff>726440</xdr:colOff>
      <xdr:row>125</xdr:row>
      <xdr:rowOff>80009</xdr:rowOff>
    </xdr:from>
    <xdr:to>
      <xdr:col>10</xdr:col>
      <xdr:colOff>311912</xdr:colOff>
      <xdr:row>163</xdr:row>
      <xdr:rowOff>76200</xdr:rowOff>
    </xdr:to>
    <xdr:graphicFrame macro="">
      <xdr:nvGraphicFramePr>
        <xdr:cNvPr id="6" name="Chart 5">
          <a:extLst>
            <a:ext uri="{FF2B5EF4-FFF2-40B4-BE49-F238E27FC236}">
              <a16:creationId xmlns:a16="http://schemas.microsoft.com/office/drawing/2014/main" id="{00000000-0008-0000-04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absolute">
    <xdr:from>
      <xdr:col>17</xdr:col>
      <xdr:colOff>538480</xdr:colOff>
      <xdr:row>47</xdr:row>
      <xdr:rowOff>123190</xdr:rowOff>
    </xdr:from>
    <xdr:to>
      <xdr:col>24</xdr:col>
      <xdr:colOff>408432</xdr:colOff>
      <xdr:row>84</xdr:row>
      <xdr:rowOff>66675</xdr:rowOff>
    </xdr:to>
    <xdr:graphicFrame macro="">
      <xdr:nvGraphicFramePr>
        <xdr:cNvPr id="7" name="Chart 6">
          <a:extLst>
            <a:ext uri="{FF2B5EF4-FFF2-40B4-BE49-F238E27FC236}">
              <a16:creationId xmlns:a16="http://schemas.microsoft.com/office/drawing/2014/main" id="{00000000-0008-0000-04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absolute">
    <xdr:from>
      <xdr:col>4</xdr:col>
      <xdr:colOff>731520</xdr:colOff>
      <xdr:row>85</xdr:row>
      <xdr:rowOff>57150</xdr:rowOff>
    </xdr:from>
    <xdr:to>
      <xdr:col>10</xdr:col>
      <xdr:colOff>316992</xdr:colOff>
      <xdr:row>122</xdr:row>
      <xdr:rowOff>24638</xdr:rowOff>
    </xdr:to>
    <xdr:graphicFrame macro="">
      <xdr:nvGraphicFramePr>
        <xdr:cNvPr id="9" name="Chart 8">
          <a:extLst>
            <a:ext uri="{FF2B5EF4-FFF2-40B4-BE49-F238E27FC236}">
              <a16:creationId xmlns:a16="http://schemas.microsoft.com/office/drawing/2014/main" id="{00000000-0008-0000-04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absolute">
    <xdr:from>
      <xdr:col>4</xdr:col>
      <xdr:colOff>792480</xdr:colOff>
      <xdr:row>6</xdr:row>
      <xdr:rowOff>85725</xdr:rowOff>
    </xdr:from>
    <xdr:to>
      <xdr:col>10</xdr:col>
      <xdr:colOff>377952</xdr:colOff>
      <xdr:row>44</xdr:row>
      <xdr:rowOff>28575</xdr:rowOff>
    </xdr:to>
    <xdr:graphicFrame macro="">
      <xdr:nvGraphicFramePr>
        <xdr:cNvPr id="10" name="Chart 9">
          <a:extLst>
            <a:ext uri="{FF2B5EF4-FFF2-40B4-BE49-F238E27FC236}">
              <a16:creationId xmlns:a16="http://schemas.microsoft.com/office/drawing/2014/main" id="{00000000-0008-0000-04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editAs="absolute">
    <xdr:from>
      <xdr:col>17</xdr:col>
      <xdr:colOff>593514</xdr:colOff>
      <xdr:row>6</xdr:row>
      <xdr:rowOff>84031</xdr:rowOff>
    </xdr:from>
    <xdr:to>
      <xdr:col>24</xdr:col>
      <xdr:colOff>463466</xdr:colOff>
      <xdr:row>44</xdr:row>
      <xdr:rowOff>19050</xdr:rowOff>
    </xdr:to>
    <xdr:graphicFrame macro="">
      <xdr:nvGraphicFramePr>
        <xdr:cNvPr id="11" name="Chart 10">
          <a:extLst>
            <a:ext uri="{FF2B5EF4-FFF2-40B4-BE49-F238E27FC236}">
              <a16:creationId xmlns:a16="http://schemas.microsoft.com/office/drawing/2014/main" id="{00000000-0008-0000-04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editAs="absolute">
    <xdr:from>
      <xdr:col>10</xdr:col>
      <xdr:colOff>575945</xdr:colOff>
      <xdr:row>6</xdr:row>
      <xdr:rowOff>85725</xdr:rowOff>
    </xdr:from>
    <xdr:to>
      <xdr:col>17</xdr:col>
      <xdr:colOff>445897</xdr:colOff>
      <xdr:row>44</xdr:row>
      <xdr:rowOff>0</xdr:rowOff>
    </xdr:to>
    <xdr:graphicFrame macro="">
      <xdr:nvGraphicFramePr>
        <xdr:cNvPr id="12" name="Chart 11">
          <a:extLst>
            <a:ext uri="{FF2B5EF4-FFF2-40B4-BE49-F238E27FC236}">
              <a16:creationId xmlns:a16="http://schemas.microsoft.com/office/drawing/2014/main" id="{00000000-0008-0000-04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editAs="absolute">
    <xdr:from>
      <xdr:col>4</xdr:col>
      <xdr:colOff>741680</xdr:colOff>
      <xdr:row>47</xdr:row>
      <xdr:rowOff>123824</xdr:rowOff>
    </xdr:from>
    <xdr:to>
      <xdr:col>10</xdr:col>
      <xdr:colOff>327152</xdr:colOff>
      <xdr:row>84</xdr:row>
      <xdr:rowOff>66674</xdr:rowOff>
    </xdr:to>
    <xdr:graphicFrame macro="">
      <xdr:nvGraphicFramePr>
        <xdr:cNvPr id="13" name="Chart 12">
          <a:extLst>
            <a:ext uri="{FF2B5EF4-FFF2-40B4-BE49-F238E27FC236}">
              <a16:creationId xmlns:a16="http://schemas.microsoft.com/office/drawing/2014/main" id="{00000000-0008-0000-04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editAs="absolute">
    <xdr:from>
      <xdr:col>10</xdr:col>
      <xdr:colOff>498475</xdr:colOff>
      <xdr:row>85</xdr:row>
      <xdr:rowOff>47625</xdr:rowOff>
    </xdr:from>
    <xdr:to>
      <xdr:col>17</xdr:col>
      <xdr:colOff>368427</xdr:colOff>
      <xdr:row>121</xdr:row>
      <xdr:rowOff>157989</xdr:rowOff>
    </xdr:to>
    <xdr:graphicFrame macro="">
      <xdr:nvGraphicFramePr>
        <xdr:cNvPr id="14" name="Chart 13">
          <a:extLst>
            <a:ext uri="{FF2B5EF4-FFF2-40B4-BE49-F238E27FC236}">
              <a16:creationId xmlns:a16="http://schemas.microsoft.com/office/drawing/2014/main" id="{00000000-0008-0000-04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editAs="absolute">
    <xdr:from>
      <xdr:col>10</xdr:col>
      <xdr:colOff>499110</xdr:colOff>
      <xdr:row>125</xdr:row>
      <xdr:rowOff>80009</xdr:rowOff>
    </xdr:from>
    <xdr:to>
      <xdr:col>17</xdr:col>
      <xdr:colOff>369062</xdr:colOff>
      <xdr:row>163</xdr:row>
      <xdr:rowOff>66674</xdr:rowOff>
    </xdr:to>
    <xdr:graphicFrame macro="">
      <xdr:nvGraphicFramePr>
        <xdr:cNvPr id="16" name="Chart 15">
          <a:extLst>
            <a:ext uri="{FF2B5EF4-FFF2-40B4-BE49-F238E27FC236}">
              <a16:creationId xmlns:a16="http://schemas.microsoft.com/office/drawing/2014/main" id="{00000000-0008-0000-0400-00001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editAs="absolute">
    <xdr:from>
      <xdr:col>17</xdr:col>
      <xdr:colOff>533400</xdr:colOff>
      <xdr:row>85</xdr:row>
      <xdr:rowOff>38100</xdr:rowOff>
    </xdr:from>
    <xdr:to>
      <xdr:col>24</xdr:col>
      <xdr:colOff>395097</xdr:colOff>
      <xdr:row>121</xdr:row>
      <xdr:rowOff>129413</xdr:rowOff>
    </xdr:to>
    <xdr:graphicFrame macro="">
      <xdr:nvGraphicFramePr>
        <xdr:cNvPr id="17" name="Chart 16">
          <a:extLst>
            <a:ext uri="{FF2B5EF4-FFF2-40B4-BE49-F238E27FC236}">
              <a16:creationId xmlns:a16="http://schemas.microsoft.com/office/drawing/2014/main" id="{00000000-0008-0000-04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editAs="absolute">
    <xdr:from>
      <xdr:col>1</xdr:col>
      <xdr:colOff>142875</xdr:colOff>
      <xdr:row>85</xdr:row>
      <xdr:rowOff>57150</xdr:rowOff>
    </xdr:from>
    <xdr:to>
      <xdr:col>4</xdr:col>
      <xdr:colOff>571500</xdr:colOff>
      <xdr:row>122</xdr:row>
      <xdr:rowOff>24638</xdr:rowOff>
    </xdr:to>
    <xdr:graphicFrame macro="">
      <xdr:nvGraphicFramePr>
        <xdr:cNvPr id="18" name="Chart 17">
          <a:extLst>
            <a:ext uri="{FF2B5EF4-FFF2-40B4-BE49-F238E27FC236}">
              <a16:creationId xmlns:a16="http://schemas.microsoft.com/office/drawing/2014/main" id="{00000000-0008-0000-04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absolute">
    <xdr:from>
      <xdr:col>1</xdr:col>
      <xdr:colOff>180341</xdr:colOff>
      <xdr:row>6</xdr:row>
      <xdr:rowOff>85725</xdr:rowOff>
    </xdr:from>
    <xdr:to>
      <xdr:col>4</xdr:col>
      <xdr:colOff>619253</xdr:colOff>
      <xdr:row>44</xdr:row>
      <xdr:rowOff>9525</xdr:rowOff>
    </xdr:to>
    <xdr:graphicFrame macro="">
      <xdr:nvGraphicFramePr>
        <xdr:cNvPr id="2" name="Chart 1">
          <a:extLst>
            <a:ext uri="{FF2B5EF4-FFF2-40B4-BE49-F238E27FC236}">
              <a16:creationId xmlns:a16="http://schemas.microsoft.com/office/drawing/2014/main" id="{00000000-0008-0000-0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1</xdr:col>
      <xdr:colOff>179070</xdr:colOff>
      <xdr:row>47</xdr:row>
      <xdr:rowOff>93980</xdr:rowOff>
    </xdr:from>
    <xdr:to>
      <xdr:col>4</xdr:col>
      <xdr:colOff>617982</xdr:colOff>
      <xdr:row>84</xdr:row>
      <xdr:rowOff>95250</xdr:rowOff>
    </xdr:to>
    <xdr:graphicFrame macro="">
      <xdr:nvGraphicFramePr>
        <xdr:cNvPr id="3" name="Chart 2">
          <a:extLst>
            <a:ext uri="{FF2B5EF4-FFF2-40B4-BE49-F238E27FC236}">
              <a16:creationId xmlns:a16="http://schemas.microsoft.com/office/drawing/2014/main" id="{00000000-0008-0000-05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absolute">
    <xdr:from>
      <xdr:col>10</xdr:col>
      <xdr:colOff>518160</xdr:colOff>
      <xdr:row>47</xdr:row>
      <xdr:rowOff>104775</xdr:rowOff>
    </xdr:from>
    <xdr:to>
      <xdr:col>17</xdr:col>
      <xdr:colOff>388112</xdr:colOff>
      <xdr:row>84</xdr:row>
      <xdr:rowOff>76200</xdr:rowOff>
    </xdr:to>
    <xdr:graphicFrame macro="">
      <xdr:nvGraphicFramePr>
        <xdr:cNvPr id="4" name="Chart 3">
          <a:extLst>
            <a:ext uri="{FF2B5EF4-FFF2-40B4-BE49-F238E27FC236}">
              <a16:creationId xmlns:a16="http://schemas.microsoft.com/office/drawing/2014/main" id="{00000000-0008-0000-05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absolute">
    <xdr:from>
      <xdr:col>1</xdr:col>
      <xdr:colOff>181610</xdr:colOff>
      <xdr:row>125</xdr:row>
      <xdr:rowOff>105410</xdr:rowOff>
    </xdr:from>
    <xdr:to>
      <xdr:col>4</xdr:col>
      <xdr:colOff>630682</xdr:colOff>
      <xdr:row>163</xdr:row>
      <xdr:rowOff>76200</xdr:rowOff>
    </xdr:to>
    <xdr:graphicFrame macro="">
      <xdr:nvGraphicFramePr>
        <xdr:cNvPr id="5" name="Chart 4">
          <a:extLst>
            <a:ext uri="{FF2B5EF4-FFF2-40B4-BE49-F238E27FC236}">
              <a16:creationId xmlns:a16="http://schemas.microsoft.com/office/drawing/2014/main" id="{00000000-0008-0000-05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absolute">
    <xdr:from>
      <xdr:col>4</xdr:col>
      <xdr:colOff>770255</xdr:colOff>
      <xdr:row>125</xdr:row>
      <xdr:rowOff>105410</xdr:rowOff>
    </xdr:from>
    <xdr:to>
      <xdr:col>10</xdr:col>
      <xdr:colOff>355727</xdr:colOff>
      <xdr:row>163</xdr:row>
      <xdr:rowOff>76200</xdr:rowOff>
    </xdr:to>
    <xdr:graphicFrame macro="">
      <xdr:nvGraphicFramePr>
        <xdr:cNvPr id="6" name="Chart 5">
          <a:extLst>
            <a:ext uri="{FF2B5EF4-FFF2-40B4-BE49-F238E27FC236}">
              <a16:creationId xmlns:a16="http://schemas.microsoft.com/office/drawing/2014/main" id="{00000000-0008-0000-05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absolute">
    <xdr:from>
      <xdr:col>17</xdr:col>
      <xdr:colOff>555625</xdr:colOff>
      <xdr:row>47</xdr:row>
      <xdr:rowOff>141605</xdr:rowOff>
    </xdr:from>
    <xdr:to>
      <xdr:col>24</xdr:col>
      <xdr:colOff>425577</xdr:colOff>
      <xdr:row>84</xdr:row>
      <xdr:rowOff>66675</xdr:rowOff>
    </xdr:to>
    <xdr:graphicFrame macro="">
      <xdr:nvGraphicFramePr>
        <xdr:cNvPr id="7" name="Chart 6">
          <a:extLst>
            <a:ext uri="{FF2B5EF4-FFF2-40B4-BE49-F238E27FC236}">
              <a16:creationId xmlns:a16="http://schemas.microsoft.com/office/drawing/2014/main" id="{00000000-0008-0000-05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absolute">
    <xdr:from>
      <xdr:col>4</xdr:col>
      <xdr:colOff>769620</xdr:colOff>
      <xdr:row>85</xdr:row>
      <xdr:rowOff>76200</xdr:rowOff>
    </xdr:from>
    <xdr:to>
      <xdr:col>10</xdr:col>
      <xdr:colOff>355092</xdr:colOff>
      <xdr:row>122</xdr:row>
      <xdr:rowOff>56388</xdr:rowOff>
    </xdr:to>
    <xdr:graphicFrame macro="">
      <xdr:nvGraphicFramePr>
        <xdr:cNvPr id="9" name="Chart 8">
          <a:extLst>
            <a:ext uri="{FF2B5EF4-FFF2-40B4-BE49-F238E27FC236}">
              <a16:creationId xmlns:a16="http://schemas.microsoft.com/office/drawing/2014/main" id="{00000000-0008-0000-05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absolute">
    <xdr:from>
      <xdr:col>4</xdr:col>
      <xdr:colOff>775335</xdr:colOff>
      <xdr:row>6</xdr:row>
      <xdr:rowOff>104775</xdr:rowOff>
    </xdr:from>
    <xdr:to>
      <xdr:col>10</xdr:col>
      <xdr:colOff>360807</xdr:colOff>
      <xdr:row>44</xdr:row>
      <xdr:rowOff>9525</xdr:rowOff>
    </xdr:to>
    <xdr:graphicFrame macro="">
      <xdr:nvGraphicFramePr>
        <xdr:cNvPr id="10" name="Chart 9">
          <a:extLst>
            <a:ext uri="{FF2B5EF4-FFF2-40B4-BE49-F238E27FC236}">
              <a16:creationId xmlns:a16="http://schemas.microsoft.com/office/drawing/2014/main" id="{00000000-0008-0000-05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editAs="absolute">
    <xdr:from>
      <xdr:col>17</xdr:col>
      <xdr:colOff>548640</xdr:colOff>
      <xdr:row>6</xdr:row>
      <xdr:rowOff>85725</xdr:rowOff>
    </xdr:from>
    <xdr:to>
      <xdr:col>24</xdr:col>
      <xdr:colOff>418592</xdr:colOff>
      <xdr:row>44</xdr:row>
      <xdr:rowOff>9525</xdr:rowOff>
    </xdr:to>
    <xdr:graphicFrame macro="">
      <xdr:nvGraphicFramePr>
        <xdr:cNvPr id="11" name="Chart 10">
          <a:extLst>
            <a:ext uri="{FF2B5EF4-FFF2-40B4-BE49-F238E27FC236}">
              <a16:creationId xmlns:a16="http://schemas.microsoft.com/office/drawing/2014/main" id="{00000000-0008-0000-05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editAs="absolute">
    <xdr:from>
      <xdr:col>10</xdr:col>
      <xdr:colOff>528320</xdr:colOff>
      <xdr:row>6</xdr:row>
      <xdr:rowOff>85725</xdr:rowOff>
    </xdr:from>
    <xdr:to>
      <xdr:col>17</xdr:col>
      <xdr:colOff>398272</xdr:colOff>
      <xdr:row>44</xdr:row>
      <xdr:rowOff>19050</xdr:rowOff>
    </xdr:to>
    <xdr:graphicFrame macro="">
      <xdr:nvGraphicFramePr>
        <xdr:cNvPr id="12" name="Chart 11">
          <a:extLst>
            <a:ext uri="{FF2B5EF4-FFF2-40B4-BE49-F238E27FC236}">
              <a16:creationId xmlns:a16="http://schemas.microsoft.com/office/drawing/2014/main" id="{00000000-0008-0000-05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editAs="absolute">
    <xdr:from>
      <xdr:col>4</xdr:col>
      <xdr:colOff>771525</xdr:colOff>
      <xdr:row>47</xdr:row>
      <xdr:rowOff>114299</xdr:rowOff>
    </xdr:from>
    <xdr:to>
      <xdr:col>10</xdr:col>
      <xdr:colOff>356997</xdr:colOff>
      <xdr:row>84</xdr:row>
      <xdr:rowOff>95249</xdr:rowOff>
    </xdr:to>
    <xdr:graphicFrame macro="">
      <xdr:nvGraphicFramePr>
        <xdr:cNvPr id="13" name="Chart 12">
          <a:extLst>
            <a:ext uri="{FF2B5EF4-FFF2-40B4-BE49-F238E27FC236}">
              <a16:creationId xmlns:a16="http://schemas.microsoft.com/office/drawing/2014/main" id="{00000000-0008-0000-05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editAs="absolute">
    <xdr:from>
      <xdr:col>10</xdr:col>
      <xdr:colOff>519430</xdr:colOff>
      <xdr:row>85</xdr:row>
      <xdr:rowOff>85725</xdr:rowOff>
    </xdr:from>
    <xdr:to>
      <xdr:col>17</xdr:col>
      <xdr:colOff>389382</xdr:colOff>
      <xdr:row>122</xdr:row>
      <xdr:rowOff>46863</xdr:rowOff>
    </xdr:to>
    <xdr:graphicFrame macro="">
      <xdr:nvGraphicFramePr>
        <xdr:cNvPr id="14" name="Chart 13">
          <a:extLst>
            <a:ext uri="{FF2B5EF4-FFF2-40B4-BE49-F238E27FC236}">
              <a16:creationId xmlns:a16="http://schemas.microsoft.com/office/drawing/2014/main" id="{00000000-0008-0000-05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editAs="absolute">
    <xdr:from>
      <xdr:col>10</xdr:col>
      <xdr:colOff>547370</xdr:colOff>
      <xdr:row>125</xdr:row>
      <xdr:rowOff>105409</xdr:rowOff>
    </xdr:from>
    <xdr:to>
      <xdr:col>17</xdr:col>
      <xdr:colOff>417322</xdr:colOff>
      <xdr:row>163</xdr:row>
      <xdr:rowOff>76200</xdr:rowOff>
    </xdr:to>
    <xdr:graphicFrame macro="">
      <xdr:nvGraphicFramePr>
        <xdr:cNvPr id="16" name="Chart 15">
          <a:extLst>
            <a:ext uri="{FF2B5EF4-FFF2-40B4-BE49-F238E27FC236}">
              <a16:creationId xmlns:a16="http://schemas.microsoft.com/office/drawing/2014/main" id="{00000000-0008-0000-0500-00001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editAs="absolute">
    <xdr:from>
      <xdr:col>17</xdr:col>
      <xdr:colOff>542925</xdr:colOff>
      <xdr:row>85</xdr:row>
      <xdr:rowOff>76200</xdr:rowOff>
    </xdr:from>
    <xdr:to>
      <xdr:col>24</xdr:col>
      <xdr:colOff>404622</xdr:colOff>
      <xdr:row>122</xdr:row>
      <xdr:rowOff>56388</xdr:rowOff>
    </xdr:to>
    <xdr:graphicFrame macro="">
      <xdr:nvGraphicFramePr>
        <xdr:cNvPr id="17" name="Chart 16">
          <a:extLst>
            <a:ext uri="{FF2B5EF4-FFF2-40B4-BE49-F238E27FC236}">
              <a16:creationId xmlns:a16="http://schemas.microsoft.com/office/drawing/2014/main" id="{00000000-0008-0000-05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editAs="absolute">
    <xdr:from>
      <xdr:col>1</xdr:col>
      <xdr:colOff>209550</xdr:colOff>
      <xdr:row>85</xdr:row>
      <xdr:rowOff>95250</xdr:rowOff>
    </xdr:from>
    <xdr:to>
      <xdr:col>4</xdr:col>
      <xdr:colOff>622427</xdr:colOff>
      <xdr:row>122</xdr:row>
      <xdr:rowOff>56388</xdr:rowOff>
    </xdr:to>
    <xdr:graphicFrame macro="">
      <xdr:nvGraphicFramePr>
        <xdr:cNvPr id="18" name="Chart 17">
          <a:extLst>
            <a:ext uri="{FF2B5EF4-FFF2-40B4-BE49-F238E27FC236}">
              <a16:creationId xmlns:a16="http://schemas.microsoft.com/office/drawing/2014/main" id="{00000000-0008-0000-05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96"/>
  <sheetViews>
    <sheetView showGridLines="0" tabSelected="1" zoomScale="85" zoomScaleNormal="85" zoomScaleSheetLayoutView="75" zoomScalePageLayoutView="70" workbookViewId="0">
      <pane xSplit="1" ySplit="3" topLeftCell="B4" activePane="bottomRight" state="frozen"/>
      <selection pane="topRight" activeCell="B1" sqref="B1"/>
      <selection pane="bottomLeft" activeCell="A4" sqref="A4"/>
      <selection pane="bottomRight"/>
    </sheetView>
  </sheetViews>
  <sheetFormatPr defaultColWidth="9.1796875" defaultRowHeight="12.5" x14ac:dyDescent="0.25"/>
  <cols>
    <col min="1" max="1" width="1.54296875" style="9" customWidth="1"/>
    <col min="2" max="2" width="60.81640625" style="9" customWidth="1"/>
    <col min="3" max="3" width="8.54296875" style="9" customWidth="1"/>
    <col min="4" max="6" width="18.7265625" style="9" customWidth="1"/>
    <col min="7" max="7" width="6.1796875" style="9" customWidth="1"/>
    <col min="8" max="8" width="10.81640625" style="9" customWidth="1"/>
    <col min="9" max="9" width="21.81640625" style="9" customWidth="1"/>
    <col min="10" max="10" width="30.7265625" style="9" customWidth="1"/>
    <col min="11" max="11" width="2.1796875" style="9" customWidth="1"/>
    <col min="12" max="16384" width="9.1796875" style="9"/>
  </cols>
  <sheetData>
    <row r="1" spans="2:11" ht="15" customHeight="1" x14ac:dyDescent="0.35">
      <c r="B1" s="10"/>
      <c r="C1" s="4"/>
      <c r="D1" s="4"/>
      <c r="E1" s="4"/>
      <c r="F1" s="4"/>
      <c r="G1" s="4"/>
      <c r="H1" s="4"/>
      <c r="I1" s="4"/>
      <c r="K1" s="19"/>
    </row>
    <row r="2" spans="2:11" ht="23.5" customHeight="1" x14ac:dyDescent="0.5">
      <c r="B2" s="165" t="s">
        <v>32</v>
      </c>
      <c r="C2" s="27"/>
      <c r="D2" s="27"/>
      <c r="E2" s="27"/>
      <c r="I2" s="162"/>
      <c r="K2" s="19"/>
    </row>
    <row r="3" spans="2:11" ht="14.5" customHeight="1" x14ac:dyDescent="0.25">
      <c r="B3" s="30"/>
    </row>
    <row r="4" spans="2:11" ht="28" customHeight="1" x14ac:dyDescent="0.25">
      <c r="B4" s="235" t="s">
        <v>25</v>
      </c>
      <c r="C4" s="236"/>
      <c r="D4" s="236"/>
      <c r="E4" s="236"/>
      <c r="F4" s="236"/>
      <c r="G4" s="236"/>
      <c r="H4" s="236"/>
      <c r="I4" s="236"/>
      <c r="J4" s="237"/>
    </row>
    <row r="5" spans="2:11" ht="15" customHeight="1" x14ac:dyDescent="0.25">
      <c r="B5" s="247"/>
      <c r="C5" s="248"/>
      <c r="D5" s="248"/>
      <c r="E5" s="248"/>
      <c r="F5" s="248"/>
      <c r="G5" s="248"/>
      <c r="H5" s="248"/>
      <c r="I5" s="248"/>
      <c r="J5" s="249"/>
    </row>
    <row r="6" spans="2:11" ht="17.5" customHeight="1" x14ac:dyDescent="0.25">
      <c r="B6" s="250" t="s">
        <v>394</v>
      </c>
      <c r="C6" s="251"/>
      <c r="D6" s="251"/>
      <c r="E6" s="251"/>
      <c r="F6" s="251"/>
      <c r="G6" s="229"/>
      <c r="H6" s="231" t="s">
        <v>17</v>
      </c>
      <c r="I6" s="232" t="s">
        <v>0</v>
      </c>
      <c r="J6" s="233" t="s">
        <v>18</v>
      </c>
    </row>
    <row r="7" spans="2:11" ht="15" customHeight="1" x14ac:dyDescent="0.25">
      <c r="B7" s="250"/>
      <c r="C7" s="251"/>
      <c r="D7" s="251"/>
      <c r="E7" s="251"/>
      <c r="F7" s="251"/>
      <c r="G7" s="229"/>
      <c r="H7" s="77">
        <v>1</v>
      </c>
      <c r="I7" s="78" t="s">
        <v>26</v>
      </c>
      <c r="J7" s="79">
        <v>43951</v>
      </c>
    </row>
    <row r="8" spans="2:11" ht="15" customHeight="1" x14ac:dyDescent="0.25">
      <c r="B8" s="250"/>
      <c r="C8" s="251"/>
      <c r="D8" s="251"/>
      <c r="E8" s="251"/>
      <c r="F8" s="251"/>
      <c r="G8" s="229"/>
      <c r="H8" s="31">
        <v>2</v>
      </c>
      <c r="I8" s="32" t="s">
        <v>27</v>
      </c>
      <c r="J8" s="33">
        <v>44042</v>
      </c>
    </row>
    <row r="9" spans="2:11" ht="15" customHeight="1" x14ac:dyDescent="0.25">
      <c r="B9" s="250"/>
      <c r="C9" s="251"/>
      <c r="D9" s="251"/>
      <c r="E9" s="251"/>
      <c r="F9" s="251"/>
      <c r="G9" s="229"/>
      <c r="H9" s="31">
        <v>3</v>
      </c>
      <c r="I9" s="32" t="s">
        <v>28</v>
      </c>
      <c r="J9" s="33">
        <v>44134</v>
      </c>
    </row>
    <row r="10" spans="2:11" ht="15" customHeight="1" x14ac:dyDescent="0.25">
      <c r="B10" s="250"/>
      <c r="C10" s="251"/>
      <c r="D10" s="251"/>
      <c r="E10" s="251"/>
      <c r="F10" s="251"/>
      <c r="G10" s="229"/>
      <c r="H10" s="80">
        <v>4</v>
      </c>
      <c r="I10" s="72" t="s">
        <v>29</v>
      </c>
      <c r="J10" s="73">
        <v>43860</v>
      </c>
    </row>
    <row r="11" spans="2:11" ht="15" customHeight="1" x14ac:dyDescent="0.25">
      <c r="B11" s="227"/>
      <c r="C11" s="228"/>
      <c r="D11" s="228"/>
      <c r="E11" s="228"/>
      <c r="F11" s="228"/>
      <c r="G11" s="229"/>
      <c r="H11" s="64" t="s">
        <v>393</v>
      </c>
      <c r="I11" s="65" t="s">
        <v>392</v>
      </c>
      <c r="J11" s="211" t="s">
        <v>2810</v>
      </c>
    </row>
    <row r="12" spans="2:11" ht="9.65" customHeight="1" x14ac:dyDescent="0.3">
      <c r="B12" s="34"/>
      <c r="C12" s="32"/>
      <c r="D12" s="32"/>
      <c r="E12" s="35"/>
      <c r="F12" s="36"/>
      <c r="G12" s="36"/>
      <c r="H12" s="74"/>
      <c r="I12" s="75"/>
      <c r="J12" s="76"/>
    </row>
    <row r="13" spans="2:11" ht="53.15" customHeight="1" x14ac:dyDescent="0.25">
      <c r="B13" s="250" t="s">
        <v>21</v>
      </c>
      <c r="C13" s="251"/>
      <c r="D13" s="251"/>
      <c r="E13" s="251"/>
      <c r="F13" s="251"/>
      <c r="G13" s="251"/>
      <c r="H13" s="251"/>
      <c r="I13" s="251"/>
      <c r="J13" s="252"/>
    </row>
    <row r="14" spans="2:11" ht="62.15" customHeight="1" x14ac:dyDescent="0.25">
      <c r="B14" s="250" t="s">
        <v>22</v>
      </c>
      <c r="C14" s="251"/>
      <c r="D14" s="251"/>
      <c r="E14" s="251"/>
      <c r="F14" s="251"/>
      <c r="G14" s="251"/>
      <c r="H14" s="251"/>
      <c r="I14" s="251"/>
      <c r="J14" s="252"/>
    </row>
    <row r="15" spans="2:11" ht="53.15" customHeight="1" x14ac:dyDescent="0.25">
      <c r="B15" s="253" t="s">
        <v>395</v>
      </c>
      <c r="C15" s="254"/>
      <c r="D15" s="254"/>
      <c r="E15" s="254"/>
      <c r="F15" s="254"/>
      <c r="G15" s="254"/>
      <c r="H15" s="254"/>
      <c r="I15" s="254"/>
      <c r="J15" s="255"/>
    </row>
    <row r="16" spans="2:11" ht="37.5" customHeight="1" x14ac:dyDescent="0.25">
      <c r="B16" s="256" t="s">
        <v>417</v>
      </c>
      <c r="C16" s="257"/>
      <c r="D16" s="257"/>
      <c r="E16" s="257"/>
      <c r="F16" s="257"/>
      <c r="G16" s="257"/>
      <c r="H16" s="257"/>
      <c r="I16" s="257"/>
      <c r="J16" s="258"/>
    </row>
    <row r="17" spans="2:11" ht="28.5" customHeight="1" x14ac:dyDescent="0.25">
      <c r="B17" s="259" t="s">
        <v>23</v>
      </c>
      <c r="C17" s="260"/>
      <c r="D17" s="260"/>
      <c r="E17" s="260"/>
      <c r="F17" s="260"/>
      <c r="G17" s="260"/>
      <c r="H17" s="260"/>
      <c r="I17" s="260"/>
      <c r="J17" s="261"/>
    </row>
    <row r="18" spans="2:11" ht="16" customHeight="1" x14ac:dyDescent="0.25">
      <c r="B18" s="229"/>
      <c r="C18" s="229"/>
      <c r="D18" s="229"/>
      <c r="E18" s="229"/>
      <c r="F18" s="229"/>
      <c r="G18" s="229"/>
      <c r="H18" s="229"/>
      <c r="I18" s="229"/>
      <c r="J18" s="229"/>
    </row>
    <row r="19" spans="2:11" ht="28" customHeight="1" x14ac:dyDescent="0.25">
      <c r="B19" s="235" t="s">
        <v>24</v>
      </c>
      <c r="C19" s="236"/>
      <c r="D19" s="236"/>
      <c r="E19" s="236"/>
      <c r="F19" s="236"/>
      <c r="G19" s="236"/>
      <c r="H19" s="236"/>
      <c r="I19" s="236"/>
      <c r="J19" s="237"/>
    </row>
    <row r="20" spans="2:11" ht="38.15" customHeight="1" x14ac:dyDescent="0.25">
      <c r="B20" s="262" t="s">
        <v>396</v>
      </c>
      <c r="C20" s="263"/>
      <c r="D20" s="263"/>
      <c r="E20" s="263"/>
      <c r="F20" s="263"/>
      <c r="G20" s="263"/>
      <c r="H20" s="263"/>
      <c r="I20" s="263"/>
      <c r="J20" s="264"/>
    </row>
    <row r="21" spans="2:11" s="125" customFormat="1" ht="53.15" customHeight="1" x14ac:dyDescent="0.35">
      <c r="B21" s="265" t="s">
        <v>397</v>
      </c>
      <c r="C21" s="266"/>
      <c r="D21" s="266"/>
      <c r="E21" s="266"/>
      <c r="F21" s="266"/>
      <c r="G21" s="266"/>
      <c r="H21" s="266"/>
      <c r="I21" s="266"/>
      <c r="J21" s="267"/>
    </row>
    <row r="22" spans="2:11" ht="16" customHeight="1" x14ac:dyDescent="0.25">
      <c r="B22" s="32"/>
      <c r="C22" s="32"/>
      <c r="D22" s="32"/>
      <c r="E22" s="32"/>
      <c r="F22" s="32"/>
      <c r="G22" s="32"/>
      <c r="H22" s="35"/>
      <c r="I22" s="35"/>
      <c r="J22" s="11"/>
    </row>
    <row r="23" spans="2:11" ht="28" customHeight="1" x14ac:dyDescent="0.25">
      <c r="B23" s="244" t="s">
        <v>30</v>
      </c>
      <c r="C23" s="245"/>
      <c r="D23" s="245"/>
      <c r="E23" s="245"/>
      <c r="F23" s="245"/>
      <c r="G23" s="245"/>
      <c r="H23" s="245"/>
      <c r="I23" s="245"/>
      <c r="J23" s="246"/>
    </row>
    <row r="24" spans="2:11" ht="9" customHeight="1" x14ac:dyDescent="0.25">
      <c r="B24" s="56"/>
      <c r="C24" s="55"/>
      <c r="D24" s="55"/>
      <c r="E24" s="55"/>
      <c r="F24" s="55"/>
      <c r="G24" s="55"/>
      <c r="H24" s="55"/>
      <c r="I24" s="55"/>
      <c r="J24" s="57"/>
    </row>
    <row r="25" spans="2:11" ht="27" customHeight="1" x14ac:dyDescent="0.25">
      <c r="B25" s="241" t="s">
        <v>391</v>
      </c>
      <c r="C25" s="242"/>
      <c r="D25" s="242"/>
      <c r="E25" s="242"/>
      <c r="F25" s="242"/>
      <c r="G25" s="242"/>
      <c r="H25" s="242"/>
      <c r="I25" s="242"/>
      <c r="J25" s="243"/>
    </row>
    <row r="26" spans="2:11" ht="9" customHeight="1" x14ac:dyDescent="0.25">
      <c r="B26" s="58"/>
      <c r="C26" s="59"/>
      <c r="D26" s="59"/>
      <c r="E26" s="59"/>
      <c r="F26" s="59"/>
      <c r="G26" s="59"/>
      <c r="H26" s="59"/>
      <c r="I26" s="59"/>
      <c r="J26" s="60"/>
    </row>
    <row r="27" spans="2:11" ht="16" customHeight="1" x14ac:dyDescent="0.25">
      <c r="B27" s="38"/>
      <c r="C27" s="38"/>
      <c r="D27" s="38"/>
      <c r="E27" s="38"/>
      <c r="F27" s="38"/>
      <c r="G27" s="38"/>
      <c r="H27" s="38"/>
      <c r="I27" s="38"/>
      <c r="J27" s="38"/>
    </row>
    <row r="28" spans="2:11" ht="28" customHeight="1" x14ac:dyDescent="0.25">
      <c r="B28" s="235" t="s">
        <v>435</v>
      </c>
      <c r="C28" s="236"/>
      <c r="D28" s="236"/>
      <c r="E28" s="236"/>
      <c r="F28" s="236"/>
      <c r="G28" s="236"/>
      <c r="H28" s="236"/>
      <c r="I28" s="236"/>
      <c r="J28" s="237"/>
      <c r="K28" s="19"/>
    </row>
    <row r="29" spans="2:11" ht="9.65" customHeight="1" x14ac:dyDescent="0.25">
      <c r="B29" s="238"/>
      <c r="C29" s="239"/>
      <c r="D29" s="239"/>
      <c r="E29" s="239"/>
      <c r="F29" s="239"/>
      <c r="G29" s="239"/>
      <c r="H29" s="239"/>
      <c r="I29" s="239"/>
      <c r="J29" s="240"/>
      <c r="K29" s="19"/>
    </row>
    <row r="30" spans="2:11" s="16" customFormat="1" ht="14.5" customHeight="1" x14ac:dyDescent="0.35">
      <c r="B30" s="154" t="s">
        <v>431</v>
      </c>
      <c r="C30" s="155"/>
      <c r="D30" s="155"/>
      <c r="E30" s="155"/>
      <c r="F30" s="155"/>
      <c r="G30" s="155"/>
      <c r="H30" s="155"/>
      <c r="I30" s="155"/>
      <c r="J30" s="148"/>
      <c r="K30" s="100"/>
    </row>
    <row r="31" spans="2:11" s="16" customFormat="1" ht="14.5" customHeight="1" x14ac:dyDescent="0.35">
      <c r="B31" s="156" t="s">
        <v>432</v>
      </c>
      <c r="C31" s="155"/>
      <c r="D31" s="155"/>
      <c r="E31" s="155"/>
      <c r="F31" s="155"/>
      <c r="G31" s="155"/>
      <c r="H31" s="155"/>
      <c r="I31" s="155"/>
      <c r="J31" s="148"/>
      <c r="K31" s="100"/>
    </row>
    <row r="32" spans="2:11" s="16" customFormat="1" ht="14.5" customHeight="1" x14ac:dyDescent="0.35">
      <c r="B32" s="157" t="s">
        <v>437</v>
      </c>
      <c r="C32" s="158"/>
      <c r="D32" s="158"/>
      <c r="E32" s="158"/>
      <c r="F32" s="159"/>
      <c r="G32" s="159"/>
      <c r="H32" s="114"/>
      <c r="I32" s="114"/>
      <c r="J32" s="153"/>
      <c r="K32" s="100"/>
    </row>
    <row r="33" spans="2:11" s="16" customFormat="1" ht="14.5" customHeight="1" x14ac:dyDescent="0.35">
      <c r="B33" s="157" t="s">
        <v>433</v>
      </c>
      <c r="C33" s="158"/>
      <c r="D33" s="158"/>
      <c r="E33" s="158"/>
      <c r="F33" s="159"/>
      <c r="G33" s="159"/>
      <c r="H33" s="114"/>
      <c r="I33" s="114"/>
      <c r="J33" s="153"/>
      <c r="K33" s="100"/>
    </row>
    <row r="34" spans="2:11" s="16" customFormat="1" ht="13" x14ac:dyDescent="0.35">
      <c r="B34" s="149"/>
      <c r="C34" s="150"/>
      <c r="D34" s="150"/>
      <c r="E34" s="150"/>
      <c r="F34" s="151"/>
      <c r="G34" s="151"/>
      <c r="H34" s="152"/>
      <c r="I34" s="152"/>
      <c r="J34" s="153"/>
      <c r="K34" s="100"/>
    </row>
    <row r="35" spans="2:11" ht="13" customHeight="1" x14ac:dyDescent="0.25">
      <c r="B35" s="268" t="s">
        <v>398</v>
      </c>
      <c r="C35" s="269"/>
      <c r="D35" s="269"/>
      <c r="E35" s="269"/>
      <c r="F35" s="269"/>
      <c r="G35" s="269"/>
      <c r="H35" s="269"/>
      <c r="I35" s="269"/>
      <c r="J35" s="270"/>
      <c r="K35" s="19"/>
    </row>
    <row r="36" spans="2:11" ht="9.65" customHeight="1" x14ac:dyDescent="0.25">
      <c r="B36" s="93"/>
      <c r="C36" s="40"/>
      <c r="D36" s="40"/>
      <c r="E36" s="41"/>
      <c r="F36" s="40"/>
      <c r="G36" s="40"/>
      <c r="H36" s="40"/>
      <c r="I36" s="40"/>
      <c r="J36" s="48"/>
      <c r="K36" s="62"/>
    </row>
    <row r="37" spans="2:11" ht="16" customHeight="1" x14ac:dyDescent="0.25">
      <c r="B37" s="268" t="s">
        <v>420</v>
      </c>
      <c r="C37" s="269"/>
      <c r="D37" s="269"/>
      <c r="E37" s="269"/>
      <c r="F37" s="269"/>
      <c r="G37" s="269"/>
      <c r="H37" s="269"/>
      <c r="I37" s="269"/>
      <c r="J37" s="270"/>
      <c r="K37" s="62"/>
    </row>
    <row r="38" spans="2:11" ht="16" customHeight="1" x14ac:dyDescent="0.25">
      <c r="B38" s="271" t="s">
        <v>415</v>
      </c>
      <c r="C38" s="272"/>
      <c r="D38" s="272"/>
      <c r="E38" s="272"/>
      <c r="F38" s="272"/>
      <c r="G38" s="272"/>
      <c r="H38" s="272"/>
      <c r="I38" s="272"/>
      <c r="J38" s="273"/>
      <c r="K38" s="62"/>
    </row>
    <row r="39" spans="2:11" ht="16" customHeight="1" x14ac:dyDescent="0.25">
      <c r="B39" s="241" t="s">
        <v>442</v>
      </c>
      <c r="C39" s="242"/>
      <c r="D39" s="242"/>
      <c r="E39" s="242"/>
      <c r="F39" s="242"/>
      <c r="G39" s="242"/>
      <c r="H39" s="242"/>
      <c r="I39" s="242"/>
      <c r="J39" s="243"/>
      <c r="K39" s="62"/>
    </row>
    <row r="40" spans="2:11" ht="16" customHeight="1" x14ac:dyDescent="0.25">
      <c r="B40" s="224" t="s">
        <v>1293</v>
      </c>
      <c r="C40" s="225"/>
      <c r="D40" s="225"/>
      <c r="E40" s="225"/>
      <c r="F40" s="225"/>
      <c r="G40" s="225"/>
      <c r="H40" s="225"/>
      <c r="I40" s="225"/>
      <c r="J40" s="226"/>
      <c r="K40" s="62"/>
    </row>
    <row r="41" spans="2:11" ht="12" customHeight="1" x14ac:dyDescent="0.25">
      <c r="B41" s="145"/>
      <c r="C41" s="146"/>
      <c r="D41" s="146"/>
      <c r="E41" s="146"/>
      <c r="F41" s="146"/>
      <c r="G41" s="146"/>
      <c r="H41" s="146"/>
      <c r="I41" s="146"/>
      <c r="J41" s="147"/>
      <c r="K41" s="62"/>
    </row>
    <row r="42" spans="2:11" s="16" customFormat="1" ht="28" customHeight="1" x14ac:dyDescent="0.35">
      <c r="B42" s="113" t="s">
        <v>384</v>
      </c>
      <c r="C42" s="43" t="s">
        <v>385</v>
      </c>
      <c r="D42" s="277" t="s">
        <v>31</v>
      </c>
      <c r="E42" s="278"/>
      <c r="F42" s="278"/>
      <c r="G42" s="278"/>
      <c r="H42" s="278"/>
      <c r="I42" s="278"/>
      <c r="J42" s="279"/>
      <c r="K42" s="62"/>
    </row>
    <row r="43" spans="2:11" s="16" customFormat="1" ht="18" customHeight="1" x14ac:dyDescent="0.35">
      <c r="B43" s="115" t="s">
        <v>15</v>
      </c>
      <c r="C43" s="45"/>
      <c r="D43" s="45"/>
      <c r="E43" s="45"/>
      <c r="F43" s="45"/>
      <c r="G43" s="45"/>
      <c r="H43" s="45"/>
      <c r="I43" s="45"/>
      <c r="J43" s="52"/>
      <c r="K43" s="62"/>
    </row>
    <row r="44" spans="2:11" ht="66.650000000000006" customHeight="1" x14ac:dyDescent="0.25">
      <c r="B44" s="94" t="s">
        <v>389</v>
      </c>
      <c r="C44" s="95">
        <v>1</v>
      </c>
      <c r="D44" s="280" t="s">
        <v>1294</v>
      </c>
      <c r="E44" s="281"/>
      <c r="F44" s="281"/>
      <c r="G44" s="281"/>
      <c r="H44" s="281"/>
      <c r="I44" s="281"/>
      <c r="J44" s="282"/>
      <c r="K44" s="62"/>
    </row>
    <row r="45" spans="2:11" ht="34" customHeight="1" x14ac:dyDescent="0.25">
      <c r="B45" s="66" t="s">
        <v>10</v>
      </c>
      <c r="C45" s="96">
        <v>2</v>
      </c>
      <c r="D45" s="283" t="s">
        <v>403</v>
      </c>
      <c r="E45" s="284"/>
      <c r="F45" s="284"/>
      <c r="G45" s="284"/>
      <c r="H45" s="284"/>
      <c r="I45" s="284"/>
      <c r="J45" s="285"/>
      <c r="K45" s="62"/>
    </row>
    <row r="46" spans="2:11" ht="106.75" customHeight="1" x14ac:dyDescent="0.25">
      <c r="B46" s="116" t="s">
        <v>443</v>
      </c>
      <c r="C46" s="97">
        <v>3</v>
      </c>
      <c r="D46" s="262" t="s">
        <v>1295</v>
      </c>
      <c r="E46" s="286"/>
      <c r="F46" s="286"/>
      <c r="G46" s="286"/>
      <c r="H46" s="286"/>
      <c r="I46" s="286"/>
      <c r="J46" s="287"/>
      <c r="K46" s="225"/>
    </row>
    <row r="47" spans="2:11" ht="127.4" customHeight="1" x14ac:dyDescent="0.25">
      <c r="B47" s="116" t="s">
        <v>444</v>
      </c>
      <c r="C47" s="97">
        <v>4</v>
      </c>
      <c r="D47" s="262" t="s">
        <v>2867</v>
      </c>
      <c r="E47" s="286"/>
      <c r="F47" s="286"/>
      <c r="G47" s="286"/>
      <c r="H47" s="286"/>
      <c r="I47" s="286"/>
      <c r="J47" s="287"/>
      <c r="K47" s="62"/>
    </row>
    <row r="48" spans="2:11" ht="152.5" customHeight="1" x14ac:dyDescent="0.25">
      <c r="B48" s="94" t="s">
        <v>445</v>
      </c>
      <c r="C48" s="111">
        <v>5</v>
      </c>
      <c r="D48" s="280" t="s">
        <v>2868</v>
      </c>
      <c r="E48" s="288"/>
      <c r="F48" s="288"/>
      <c r="G48" s="288"/>
      <c r="H48" s="288"/>
      <c r="I48" s="288"/>
      <c r="J48" s="289"/>
      <c r="K48" s="62"/>
    </row>
    <row r="49" spans="2:11" s="16" customFormat="1" ht="18" customHeight="1" x14ac:dyDescent="0.35">
      <c r="B49" s="67" t="s">
        <v>390</v>
      </c>
      <c r="C49" s="82"/>
      <c r="D49" s="61"/>
      <c r="E49" s="61"/>
      <c r="F49" s="61"/>
      <c r="G49" s="61"/>
      <c r="H49" s="61"/>
      <c r="I49" s="61"/>
      <c r="J49" s="52"/>
      <c r="K49" s="62"/>
    </row>
    <row r="50" spans="2:11" ht="30" customHeight="1" x14ac:dyDescent="0.25">
      <c r="B50" s="116" t="s">
        <v>471</v>
      </c>
      <c r="C50" s="97">
        <v>6</v>
      </c>
      <c r="D50" s="274" t="s">
        <v>412</v>
      </c>
      <c r="E50" s="275"/>
      <c r="F50" s="275"/>
      <c r="G50" s="275"/>
      <c r="H50" s="275"/>
      <c r="I50" s="275"/>
      <c r="J50" s="276"/>
      <c r="K50" s="62"/>
    </row>
    <row r="51" spans="2:11" ht="31" customHeight="1" x14ac:dyDescent="0.25">
      <c r="B51" s="116" t="s">
        <v>470</v>
      </c>
      <c r="C51" s="97">
        <v>7</v>
      </c>
      <c r="D51" s="274" t="s">
        <v>413</v>
      </c>
      <c r="E51" s="275"/>
      <c r="F51" s="275"/>
      <c r="G51" s="275"/>
      <c r="H51" s="275"/>
      <c r="I51" s="275"/>
      <c r="J51" s="276"/>
      <c r="K51" s="62"/>
    </row>
    <row r="52" spans="2:11" ht="67" customHeight="1" x14ac:dyDescent="0.25">
      <c r="B52" s="66" t="s">
        <v>469</v>
      </c>
      <c r="C52" s="97">
        <v>8</v>
      </c>
      <c r="D52" s="274" t="s">
        <v>448</v>
      </c>
      <c r="E52" s="275"/>
      <c r="F52" s="275"/>
      <c r="G52" s="275"/>
      <c r="H52" s="275"/>
      <c r="I52" s="275"/>
      <c r="J52" s="276"/>
      <c r="K52" s="62"/>
    </row>
    <row r="53" spans="2:11" ht="72" customHeight="1" x14ac:dyDescent="0.25">
      <c r="B53" s="66" t="s">
        <v>468</v>
      </c>
      <c r="C53" s="97">
        <v>9</v>
      </c>
      <c r="D53" s="274" t="s">
        <v>449</v>
      </c>
      <c r="E53" s="275"/>
      <c r="F53" s="275"/>
      <c r="G53" s="275"/>
      <c r="H53" s="275"/>
      <c r="I53" s="275"/>
      <c r="J53" s="276"/>
      <c r="K53" s="62"/>
    </row>
    <row r="54" spans="2:11" ht="38.5" customHeight="1" x14ac:dyDescent="0.25">
      <c r="B54" s="223" t="s">
        <v>467</v>
      </c>
      <c r="C54" s="97">
        <v>10</v>
      </c>
      <c r="D54" s="274" t="s">
        <v>410</v>
      </c>
      <c r="E54" s="275"/>
      <c r="F54" s="275"/>
      <c r="G54" s="275"/>
      <c r="H54" s="275"/>
      <c r="I54" s="275"/>
      <c r="J54" s="276"/>
      <c r="K54" s="62"/>
    </row>
    <row r="55" spans="2:11" ht="38.5" customHeight="1" x14ac:dyDescent="0.25">
      <c r="B55" s="223" t="s">
        <v>466</v>
      </c>
      <c r="C55" s="111">
        <v>11</v>
      </c>
      <c r="D55" s="274" t="s">
        <v>411</v>
      </c>
      <c r="E55" s="275"/>
      <c r="F55" s="275"/>
      <c r="G55" s="275"/>
      <c r="H55" s="275"/>
      <c r="I55" s="275"/>
      <c r="J55" s="276"/>
      <c r="K55" s="62"/>
    </row>
    <row r="56" spans="2:11" s="16" customFormat="1" ht="18" customHeight="1" x14ac:dyDescent="0.35">
      <c r="B56" s="67" t="s">
        <v>14</v>
      </c>
      <c r="C56" s="82"/>
      <c r="D56" s="61"/>
      <c r="E56" s="61"/>
      <c r="F56" s="61"/>
      <c r="G56" s="61"/>
      <c r="H56" s="61"/>
      <c r="I56" s="61"/>
      <c r="J56" s="52"/>
      <c r="K56" s="62"/>
    </row>
    <row r="57" spans="2:11" ht="38.5" customHeight="1" x14ac:dyDescent="0.25">
      <c r="B57" s="116" t="s">
        <v>465</v>
      </c>
      <c r="C57" s="97">
        <v>12</v>
      </c>
      <c r="D57" s="274" t="s">
        <v>446</v>
      </c>
      <c r="E57" s="275"/>
      <c r="F57" s="275"/>
      <c r="G57" s="275"/>
      <c r="H57" s="275"/>
      <c r="I57" s="275"/>
      <c r="J57" s="276"/>
      <c r="K57" s="62"/>
    </row>
    <row r="58" spans="2:11" s="19" customFormat="1" ht="55" customHeight="1" x14ac:dyDescent="0.25">
      <c r="B58" s="116" t="s">
        <v>464</v>
      </c>
      <c r="C58" s="111">
        <v>13</v>
      </c>
      <c r="D58" s="274" t="s">
        <v>447</v>
      </c>
      <c r="E58" s="275"/>
      <c r="F58" s="275"/>
      <c r="G58" s="275"/>
      <c r="H58" s="275"/>
      <c r="I58" s="275"/>
      <c r="J58" s="276"/>
      <c r="K58" s="62"/>
    </row>
    <row r="59" spans="2:11" s="19" customFormat="1" ht="34" customHeight="1" x14ac:dyDescent="0.25">
      <c r="B59" s="68" t="s">
        <v>463</v>
      </c>
      <c r="C59" s="112">
        <v>14</v>
      </c>
      <c r="D59" s="274" t="s">
        <v>414</v>
      </c>
      <c r="E59" s="275"/>
      <c r="F59" s="275"/>
      <c r="G59" s="275"/>
      <c r="H59" s="275"/>
      <c r="I59" s="275"/>
      <c r="J59" s="276"/>
      <c r="K59" s="62"/>
    </row>
    <row r="60" spans="2:11" s="19" customFormat="1" ht="18" customHeight="1" x14ac:dyDescent="0.25">
      <c r="B60" s="67" t="s">
        <v>460</v>
      </c>
      <c r="C60" s="82"/>
      <c r="D60" s="61"/>
      <c r="E60" s="61"/>
      <c r="F60" s="61"/>
      <c r="G60" s="61"/>
      <c r="H60" s="61"/>
      <c r="I60" s="61"/>
      <c r="J60" s="52"/>
      <c r="K60" s="62"/>
    </row>
    <row r="61" spans="2:11" s="19" customFormat="1" ht="34" customHeight="1" x14ac:dyDescent="0.25">
      <c r="B61" s="223" t="s">
        <v>461</v>
      </c>
      <c r="C61" s="111">
        <v>15</v>
      </c>
      <c r="D61" s="274" t="s">
        <v>451</v>
      </c>
      <c r="E61" s="275"/>
      <c r="F61" s="275"/>
      <c r="G61" s="275"/>
      <c r="H61" s="275"/>
      <c r="I61" s="275"/>
      <c r="J61" s="276"/>
      <c r="K61" s="62"/>
    </row>
    <row r="62" spans="2:11" s="19" customFormat="1" ht="34" customHeight="1" x14ac:dyDescent="0.25">
      <c r="B62" s="94" t="s">
        <v>462</v>
      </c>
      <c r="C62" s="111">
        <v>16</v>
      </c>
      <c r="D62" s="274" t="s">
        <v>452</v>
      </c>
      <c r="E62" s="275"/>
      <c r="F62" s="275"/>
      <c r="G62" s="275"/>
      <c r="H62" s="275"/>
      <c r="I62" s="275"/>
      <c r="J62" s="276"/>
      <c r="K62" s="62"/>
    </row>
    <row r="63" spans="2:11" s="19" customFormat="1" ht="16" customHeight="1" x14ac:dyDescent="0.25">
      <c r="B63" s="69"/>
      <c r="C63" s="42"/>
      <c r="D63" s="40"/>
      <c r="E63" s="40"/>
      <c r="F63" s="40"/>
      <c r="G63" s="40"/>
      <c r="H63" s="40"/>
      <c r="I63" s="40"/>
      <c r="J63" s="40"/>
      <c r="K63" s="62"/>
    </row>
    <row r="64" spans="2:11" s="19" customFormat="1" ht="28" customHeight="1" x14ac:dyDescent="0.25">
      <c r="B64" s="235" t="s">
        <v>2864</v>
      </c>
      <c r="C64" s="236"/>
      <c r="D64" s="236"/>
      <c r="E64" s="236"/>
      <c r="F64" s="236"/>
      <c r="G64" s="236"/>
      <c r="H64" s="236"/>
      <c r="I64" s="236"/>
      <c r="J64" s="237"/>
      <c r="K64" s="62"/>
    </row>
    <row r="65" spans="2:11" s="19" customFormat="1" ht="7" customHeight="1" x14ac:dyDescent="0.25">
      <c r="B65" s="70"/>
      <c r="C65" s="53"/>
      <c r="D65" s="46"/>
      <c r="E65" s="46"/>
      <c r="F65" s="46"/>
      <c r="G65" s="46"/>
      <c r="H65" s="46"/>
      <c r="I65" s="46"/>
      <c r="J65" s="47"/>
      <c r="K65" s="40"/>
    </row>
    <row r="66" spans="2:11" s="19" customFormat="1" ht="20" customHeight="1" x14ac:dyDescent="0.25">
      <c r="B66" s="290" t="s">
        <v>459</v>
      </c>
      <c r="C66" s="291"/>
      <c r="D66" s="291"/>
      <c r="E66" s="291"/>
      <c r="F66" s="291"/>
      <c r="G66" s="291"/>
      <c r="H66" s="291"/>
      <c r="I66" s="291"/>
      <c r="J66" s="292"/>
      <c r="K66" s="40"/>
    </row>
    <row r="67" spans="2:11" s="19" customFormat="1" ht="9" customHeight="1" x14ac:dyDescent="0.25">
      <c r="B67" s="71"/>
      <c r="C67" s="54"/>
      <c r="D67" s="39"/>
      <c r="E67" s="39"/>
      <c r="F67" s="39"/>
      <c r="G67" s="39"/>
      <c r="H67" s="39"/>
      <c r="I67" s="39"/>
      <c r="J67" s="49"/>
      <c r="K67" s="40"/>
    </row>
    <row r="68" spans="2:11" s="19" customFormat="1" ht="16" customHeight="1" x14ac:dyDescent="0.25">
      <c r="B68" s="69"/>
      <c r="C68" s="42"/>
      <c r="D68" s="40"/>
      <c r="E68" s="40"/>
      <c r="F68" s="40"/>
      <c r="G68" s="40"/>
      <c r="H68" s="40"/>
      <c r="I68" s="40"/>
      <c r="J68" s="40"/>
      <c r="K68" s="40"/>
    </row>
    <row r="69" spans="2:11" s="19" customFormat="1" ht="28" customHeight="1" x14ac:dyDescent="0.25">
      <c r="B69" s="235" t="s">
        <v>2865</v>
      </c>
      <c r="C69" s="236"/>
      <c r="D69" s="236"/>
      <c r="E69" s="236"/>
      <c r="F69" s="236"/>
      <c r="G69" s="236"/>
      <c r="H69" s="236"/>
      <c r="I69" s="236"/>
      <c r="J69" s="237"/>
      <c r="K69" s="40"/>
    </row>
    <row r="70" spans="2:11" s="19" customFormat="1" ht="6" customHeight="1" x14ac:dyDescent="0.25">
      <c r="B70" s="70"/>
      <c r="C70" s="53"/>
      <c r="D70" s="46"/>
      <c r="E70" s="46"/>
      <c r="F70" s="46"/>
      <c r="G70" s="46"/>
      <c r="H70" s="46"/>
      <c r="I70" s="46"/>
      <c r="J70" s="47"/>
      <c r="K70" s="40"/>
    </row>
    <row r="71" spans="2:11" s="19" customFormat="1" ht="22" customHeight="1" x14ac:dyDescent="0.25">
      <c r="B71" s="290" t="s">
        <v>458</v>
      </c>
      <c r="C71" s="291"/>
      <c r="D71" s="291"/>
      <c r="E71" s="291"/>
      <c r="F71" s="291"/>
      <c r="G71" s="291"/>
      <c r="H71" s="291"/>
      <c r="I71" s="291"/>
      <c r="J71" s="292"/>
      <c r="K71" s="40"/>
    </row>
    <row r="72" spans="2:11" ht="6" customHeight="1" x14ac:dyDescent="0.25">
      <c r="B72" s="51"/>
      <c r="C72" s="39"/>
      <c r="D72" s="39"/>
      <c r="E72" s="39"/>
      <c r="F72" s="39"/>
      <c r="G72" s="39"/>
      <c r="H72" s="39"/>
      <c r="I72" s="39"/>
      <c r="J72" s="49"/>
      <c r="K72" s="40"/>
    </row>
    <row r="73" spans="2:11" ht="16" customHeight="1" x14ac:dyDescent="0.25">
      <c r="B73" s="44"/>
      <c r="C73" s="40"/>
      <c r="D73" s="40"/>
      <c r="E73" s="40"/>
      <c r="F73" s="40"/>
      <c r="G73" s="40"/>
      <c r="H73" s="40"/>
      <c r="I73" s="40"/>
      <c r="J73" s="40"/>
      <c r="K73" s="40"/>
    </row>
    <row r="74" spans="2:11" ht="28" customHeight="1" x14ac:dyDescent="0.25">
      <c r="B74" s="235" t="s">
        <v>2866</v>
      </c>
      <c r="C74" s="236"/>
      <c r="D74" s="236"/>
      <c r="E74" s="236"/>
      <c r="F74" s="236"/>
      <c r="G74" s="236"/>
      <c r="H74" s="236"/>
      <c r="I74" s="236"/>
      <c r="J74" s="237"/>
      <c r="K74" s="40"/>
    </row>
    <row r="75" spans="2:11" ht="6" customHeight="1" x14ac:dyDescent="0.25">
      <c r="B75" s="70"/>
      <c r="C75" s="53"/>
      <c r="D75" s="46"/>
      <c r="E75" s="46"/>
      <c r="F75" s="46"/>
      <c r="G75" s="46"/>
      <c r="H75" s="46"/>
      <c r="I75" s="46"/>
      <c r="J75" s="47"/>
      <c r="K75" s="40"/>
    </row>
    <row r="76" spans="2:11" ht="22" customHeight="1" x14ac:dyDescent="0.25">
      <c r="B76" s="290" t="s">
        <v>434</v>
      </c>
      <c r="C76" s="291"/>
      <c r="D76" s="291"/>
      <c r="E76" s="291"/>
      <c r="F76" s="291"/>
      <c r="G76" s="291"/>
      <c r="H76" s="291"/>
      <c r="I76" s="291"/>
      <c r="J76" s="292"/>
      <c r="K76" s="40"/>
    </row>
    <row r="77" spans="2:11" ht="8.15" customHeight="1" x14ac:dyDescent="0.25">
      <c r="B77" s="51"/>
      <c r="C77" s="39"/>
      <c r="D77" s="39"/>
      <c r="E77" s="39"/>
      <c r="F77" s="39"/>
      <c r="G77" s="39"/>
      <c r="H77" s="39"/>
      <c r="I77" s="39"/>
      <c r="J77" s="49"/>
      <c r="K77" s="40"/>
    </row>
    <row r="78" spans="2:11" ht="25" customHeight="1" x14ac:dyDescent="0.25">
      <c r="B78" s="44"/>
      <c r="C78" s="40"/>
      <c r="D78" s="40"/>
      <c r="E78" s="40"/>
      <c r="F78" s="40"/>
      <c r="G78" s="40"/>
      <c r="H78" s="40"/>
      <c r="I78" s="40"/>
      <c r="J78" s="40"/>
      <c r="K78" s="40"/>
    </row>
    <row r="79" spans="2:11" ht="25" customHeight="1" x14ac:dyDescent="0.25">
      <c r="B79" s="44"/>
      <c r="C79" s="40"/>
      <c r="D79" s="40"/>
      <c r="E79" s="40"/>
      <c r="F79" s="40"/>
      <c r="G79" s="40"/>
      <c r="H79" s="40"/>
      <c r="I79" s="40"/>
      <c r="J79" s="40"/>
      <c r="K79" s="40"/>
    </row>
    <row r="80" spans="2:11" ht="24.65" customHeight="1" x14ac:dyDescent="0.25">
      <c r="B80" s="44"/>
      <c r="C80" s="40"/>
      <c r="D80" s="40"/>
      <c r="E80" s="40"/>
      <c r="F80" s="40"/>
      <c r="G80" s="40"/>
      <c r="H80" s="40"/>
      <c r="I80" s="40"/>
      <c r="J80" s="40"/>
      <c r="K80" s="40"/>
    </row>
    <row r="81" spans="2:11" ht="25" customHeight="1" x14ac:dyDescent="0.25">
      <c r="B81" s="11"/>
      <c r="C81" s="40"/>
      <c r="D81" s="40"/>
      <c r="E81" s="40"/>
      <c r="F81" s="40"/>
      <c r="G81" s="40"/>
      <c r="H81" s="40"/>
      <c r="I81" s="40"/>
      <c r="J81" s="40"/>
      <c r="K81" s="40"/>
    </row>
    <row r="82" spans="2:11" ht="20.5" customHeight="1" x14ac:dyDescent="0.25">
      <c r="K82" s="40"/>
    </row>
    <row r="83" spans="2:11" ht="34.75" customHeight="1" x14ac:dyDescent="0.25"/>
    <row r="84" spans="2:11" ht="36.65" customHeight="1" x14ac:dyDescent="0.25"/>
    <row r="85" spans="2:11" ht="48.65" customHeight="1" x14ac:dyDescent="0.25"/>
    <row r="86" spans="2:11" ht="42" customHeight="1" x14ac:dyDescent="0.25"/>
    <row r="87" spans="2:11" ht="59.5" customHeight="1" x14ac:dyDescent="0.25"/>
    <row r="88" spans="2:11" ht="74.5" customHeight="1" x14ac:dyDescent="0.25"/>
    <row r="89" spans="2:11" ht="83.5" customHeight="1" x14ac:dyDescent="0.25"/>
    <row r="90" spans="2:11" ht="82.75" customHeight="1" x14ac:dyDescent="0.25"/>
    <row r="91" spans="2:11" ht="82.75" customHeight="1" x14ac:dyDescent="0.25"/>
    <row r="92" spans="2:11" ht="56.5" customHeight="1" x14ac:dyDescent="0.25"/>
    <row r="93" spans="2:11" ht="57" customHeight="1" x14ac:dyDescent="0.25"/>
    <row r="96" spans="2:11" ht="35.5" customHeight="1" x14ac:dyDescent="0.25"/>
  </sheetData>
  <sheetProtection algorithmName="SHA-512" hashValue="TZe5OSal28lHtP+5CEeGIAsCqfyidp4gNjm5kYiFAD6FrFazmh9kSiGQ3WrLRaOqOLL9GWXIHy+ZCIxwwjv4LA==" saltValue="YIPus+8oILZMAhJuNLVmjw==" spinCount="100000" sheet="1" objects="1" scenarios="1"/>
  <mergeCells count="42">
    <mergeCell ref="B71:J71"/>
    <mergeCell ref="B74:J74"/>
    <mergeCell ref="B76:J76"/>
    <mergeCell ref="D57:J57"/>
    <mergeCell ref="D58:J58"/>
    <mergeCell ref="D59:J59"/>
    <mergeCell ref="B64:J64"/>
    <mergeCell ref="B66:J66"/>
    <mergeCell ref="B69:J69"/>
    <mergeCell ref="D61:J61"/>
    <mergeCell ref="D62:J62"/>
    <mergeCell ref="B35:J35"/>
    <mergeCell ref="B37:J37"/>
    <mergeCell ref="B38:J38"/>
    <mergeCell ref="D55:J55"/>
    <mergeCell ref="D42:J42"/>
    <mergeCell ref="D44:J44"/>
    <mergeCell ref="D45:J45"/>
    <mergeCell ref="D46:J46"/>
    <mergeCell ref="D47:J47"/>
    <mergeCell ref="D48:J48"/>
    <mergeCell ref="D50:J50"/>
    <mergeCell ref="D51:J51"/>
    <mergeCell ref="D52:J52"/>
    <mergeCell ref="D53:J53"/>
    <mergeCell ref="D54:J54"/>
    <mergeCell ref="B39:J39"/>
    <mergeCell ref="B28:J28"/>
    <mergeCell ref="B29:J29"/>
    <mergeCell ref="B25:J25"/>
    <mergeCell ref="B23:J23"/>
    <mergeCell ref="B4:J4"/>
    <mergeCell ref="B5:J5"/>
    <mergeCell ref="B6:F10"/>
    <mergeCell ref="B13:J13"/>
    <mergeCell ref="B14:J14"/>
    <mergeCell ref="B15:J15"/>
    <mergeCell ref="B16:J16"/>
    <mergeCell ref="B17:J17"/>
    <mergeCell ref="B19:J19"/>
    <mergeCell ref="B20:J20"/>
    <mergeCell ref="B21:J21"/>
  </mergeCells>
  <printOptions horizontalCentered="1"/>
  <pageMargins left="0.5" right="0.5" top="1.3" bottom="0.5" header="0.2" footer="0.2"/>
  <pageSetup scale="46" fitToHeight="2" orientation="portrait" r:id="rId1"/>
  <headerFooter scaleWithDoc="0">
    <oddHeader>&amp;C&amp;"Arial,Bold"&amp;G</oddHeader>
    <oddFooter>&amp;L&amp;"Arial,Regular"&amp;10BH DSIPT Report&amp;C&amp;"Arial,Regular"&amp;10Rev. v3 2022-04&amp;R&amp;"Arial,Regular"&amp;10&amp;P</oddFooter>
  </headerFooter>
  <rowBreaks count="1" manualBreakCount="1">
    <brk id="48" min="1" max="9" man="1"/>
  </rowBreak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3865"/>
  </sheetPr>
  <dimension ref="A1:O96"/>
  <sheetViews>
    <sheetView showGridLines="0" zoomScale="85" zoomScaleNormal="85" workbookViewId="0">
      <selection activeCell="B1" sqref="B1:D1"/>
    </sheetView>
  </sheetViews>
  <sheetFormatPr defaultColWidth="8.81640625" defaultRowHeight="12.5" x14ac:dyDescent="0.25"/>
  <cols>
    <col min="1" max="1" width="23.1796875" style="9" customWidth="1"/>
    <col min="2" max="4" width="13.54296875" style="9" customWidth="1"/>
    <col min="5" max="16384" width="8.81640625" style="9"/>
  </cols>
  <sheetData>
    <row r="1" spans="1:15" ht="16" customHeight="1" x14ac:dyDescent="0.25">
      <c r="A1" s="163" t="s">
        <v>9</v>
      </c>
      <c r="B1" s="303"/>
      <c r="C1" s="304"/>
      <c r="D1" s="305"/>
    </row>
    <row r="2" spans="1:15" ht="16" customHeight="1" x14ac:dyDescent="0.25">
      <c r="A2" s="163" t="s">
        <v>0</v>
      </c>
      <c r="B2" s="187"/>
      <c r="C2" s="2" t="s">
        <v>8</v>
      </c>
      <c r="D2" s="187"/>
      <c r="F2" s="5"/>
      <c r="G2" s="312"/>
      <c r="H2" s="312"/>
      <c r="I2" s="312"/>
      <c r="J2" s="312"/>
      <c r="K2" s="312"/>
      <c r="L2" s="5"/>
      <c r="M2" s="3"/>
      <c r="N2" s="3"/>
      <c r="O2" s="3"/>
    </row>
    <row r="3" spans="1:15" ht="16" customHeight="1" x14ac:dyDescent="0.25">
      <c r="A3" s="163" t="s">
        <v>1</v>
      </c>
      <c r="B3" s="306"/>
      <c r="C3" s="307"/>
      <c r="D3" s="308"/>
      <c r="F3" s="6"/>
      <c r="G3" s="312"/>
      <c r="H3" s="312"/>
      <c r="I3" s="312"/>
      <c r="J3" s="312"/>
      <c r="K3" s="312"/>
      <c r="L3" s="6"/>
      <c r="M3" s="3"/>
      <c r="N3" s="3"/>
      <c r="O3" s="3"/>
    </row>
    <row r="4" spans="1:15" ht="16" customHeight="1" x14ac:dyDescent="0.25">
      <c r="A4" s="163" t="s">
        <v>2</v>
      </c>
      <c r="B4" s="309"/>
      <c r="C4" s="310"/>
      <c r="D4" s="311"/>
      <c r="F4" s="7"/>
      <c r="G4" s="312"/>
      <c r="H4" s="312"/>
      <c r="I4" s="312"/>
      <c r="J4" s="312"/>
      <c r="K4" s="312"/>
      <c r="L4" s="7"/>
      <c r="M4" s="4"/>
      <c r="N4" s="4"/>
      <c r="O4" s="4"/>
    </row>
    <row r="5" spans="1:15" ht="15" customHeight="1" x14ac:dyDescent="0.35">
      <c r="A5" s="10"/>
    </row>
    <row r="6" spans="1:15" ht="15" customHeight="1" x14ac:dyDescent="0.35">
      <c r="A6" s="10"/>
    </row>
    <row r="7" spans="1:15" ht="129.65" customHeight="1" x14ac:dyDescent="0.25">
      <c r="A7" s="313" t="s">
        <v>416</v>
      </c>
      <c r="B7" s="314"/>
      <c r="C7" s="314"/>
      <c r="D7" s="314"/>
      <c r="E7" s="314"/>
      <c r="F7" s="314"/>
      <c r="G7" s="314"/>
      <c r="H7" s="314"/>
      <c r="I7" s="314"/>
      <c r="J7" s="314"/>
      <c r="K7" s="314"/>
      <c r="L7" s="314"/>
      <c r="M7" s="315"/>
      <c r="N7" s="89"/>
    </row>
    <row r="8" spans="1:15" ht="14.15" customHeight="1" x14ac:dyDescent="0.25">
      <c r="A8" s="63"/>
    </row>
    <row r="9" spans="1:15" ht="14.15" customHeight="1" x14ac:dyDescent="0.25">
      <c r="A9" s="63"/>
      <c r="B9" s="19"/>
      <c r="C9" s="19"/>
      <c r="D9" s="19"/>
      <c r="E9" s="186"/>
      <c r="F9" s="19"/>
    </row>
    <row r="10" spans="1:15" ht="14.5" customHeight="1" x14ac:dyDescent="0.25">
      <c r="A10" s="294" t="s">
        <v>2809</v>
      </c>
      <c r="B10" s="295"/>
      <c r="C10" s="295"/>
      <c r="D10" s="296"/>
      <c r="E10" s="293"/>
      <c r="F10" s="293"/>
      <c r="G10" s="293"/>
      <c r="H10" s="293"/>
      <c r="I10" s="293"/>
      <c r="J10" s="293"/>
      <c r="K10" s="293"/>
      <c r="L10" s="293"/>
      <c r="M10" s="293"/>
    </row>
    <row r="11" spans="1:15" ht="14.5" customHeight="1" x14ac:dyDescent="0.25">
      <c r="A11" s="297"/>
      <c r="B11" s="298"/>
      <c r="C11" s="298"/>
      <c r="D11" s="299"/>
      <c r="E11" s="293"/>
      <c r="F11" s="293"/>
      <c r="G11" s="293"/>
      <c r="H11" s="293"/>
      <c r="I11" s="293"/>
      <c r="J11" s="293"/>
      <c r="K11" s="293"/>
      <c r="L11" s="293"/>
      <c r="M11" s="293"/>
    </row>
    <row r="12" spans="1:15" ht="14.5" customHeight="1" x14ac:dyDescent="0.25">
      <c r="A12" s="297"/>
      <c r="B12" s="298"/>
      <c r="C12" s="298"/>
      <c r="D12" s="299"/>
      <c r="E12" s="293"/>
      <c r="F12" s="293"/>
      <c r="G12" s="293"/>
      <c r="H12" s="293"/>
      <c r="I12" s="293"/>
      <c r="J12" s="293"/>
      <c r="K12" s="293"/>
      <c r="L12" s="293"/>
      <c r="M12" s="293"/>
    </row>
    <row r="13" spans="1:15" ht="14.5" customHeight="1" x14ac:dyDescent="0.25">
      <c r="A13" s="297"/>
      <c r="B13" s="298"/>
      <c r="C13" s="298"/>
      <c r="D13" s="299"/>
      <c r="E13" s="293"/>
      <c r="F13" s="293"/>
      <c r="G13" s="293"/>
      <c r="H13" s="293"/>
      <c r="I13" s="293"/>
      <c r="J13" s="293"/>
      <c r="K13" s="293"/>
      <c r="L13" s="293"/>
      <c r="M13" s="293"/>
    </row>
    <row r="14" spans="1:15" ht="14.5" customHeight="1" x14ac:dyDescent="0.25">
      <c r="A14" s="297"/>
      <c r="B14" s="298"/>
      <c r="C14" s="298"/>
      <c r="D14" s="299"/>
      <c r="E14" s="293"/>
      <c r="F14" s="293"/>
      <c r="G14" s="293"/>
      <c r="H14" s="293"/>
      <c r="I14" s="293"/>
      <c r="J14" s="293"/>
      <c r="K14" s="293"/>
      <c r="L14" s="293"/>
      <c r="M14" s="293"/>
    </row>
    <row r="15" spans="1:15" ht="14.5" customHeight="1" x14ac:dyDescent="0.25">
      <c r="A15" s="297"/>
      <c r="B15" s="298"/>
      <c r="C15" s="298"/>
      <c r="D15" s="299"/>
      <c r="E15" s="293"/>
      <c r="F15" s="293"/>
      <c r="G15" s="293"/>
      <c r="H15" s="293"/>
      <c r="I15" s="293"/>
      <c r="J15" s="293"/>
      <c r="K15" s="293"/>
      <c r="L15" s="293"/>
      <c r="M15" s="293"/>
    </row>
    <row r="16" spans="1:15" ht="14.5" customHeight="1" x14ac:dyDescent="0.25">
      <c r="A16" s="297"/>
      <c r="B16" s="298"/>
      <c r="C16" s="298"/>
      <c r="D16" s="299"/>
      <c r="E16" s="293"/>
      <c r="F16" s="293"/>
      <c r="G16" s="293"/>
      <c r="H16" s="293"/>
      <c r="I16" s="293"/>
      <c r="J16" s="293"/>
      <c r="K16" s="293"/>
      <c r="L16" s="293"/>
      <c r="M16" s="293"/>
    </row>
    <row r="17" spans="1:13" ht="14.5" customHeight="1" x14ac:dyDescent="0.25">
      <c r="A17" s="297"/>
      <c r="B17" s="298"/>
      <c r="C17" s="298"/>
      <c r="D17" s="299"/>
      <c r="E17" s="293"/>
      <c r="F17" s="293"/>
      <c r="G17" s="293"/>
      <c r="H17" s="293"/>
      <c r="I17" s="293"/>
      <c r="J17" s="293"/>
      <c r="K17" s="293"/>
      <c r="L17" s="293"/>
      <c r="M17" s="293"/>
    </row>
    <row r="18" spans="1:13" ht="14.5" customHeight="1" x14ac:dyDescent="0.25">
      <c r="A18" s="297"/>
      <c r="B18" s="298"/>
      <c r="C18" s="298"/>
      <c r="D18" s="299"/>
      <c r="E18" s="293"/>
      <c r="F18" s="293"/>
      <c r="G18" s="293"/>
      <c r="H18" s="293"/>
      <c r="I18" s="293"/>
      <c r="J18" s="293"/>
      <c r="K18" s="293"/>
      <c r="L18" s="293"/>
      <c r="M18" s="293"/>
    </row>
    <row r="19" spans="1:13" ht="14.5" customHeight="1" x14ac:dyDescent="0.25">
      <c r="A19" s="297"/>
      <c r="B19" s="298"/>
      <c r="C19" s="298"/>
      <c r="D19" s="299"/>
      <c r="E19" s="293"/>
      <c r="F19" s="293"/>
      <c r="G19" s="293"/>
      <c r="H19" s="293"/>
      <c r="I19" s="293"/>
      <c r="J19" s="293"/>
      <c r="K19" s="293"/>
      <c r="L19" s="293"/>
      <c r="M19" s="293"/>
    </row>
    <row r="20" spans="1:13" ht="14.5" customHeight="1" x14ac:dyDescent="0.25">
      <c r="A20" s="300"/>
      <c r="B20" s="301"/>
      <c r="C20" s="301"/>
      <c r="D20" s="302"/>
      <c r="E20" s="293"/>
      <c r="F20" s="293"/>
      <c r="G20" s="293"/>
      <c r="H20" s="293"/>
      <c r="I20" s="293"/>
      <c r="J20" s="293"/>
      <c r="K20" s="293"/>
      <c r="L20" s="293"/>
      <c r="M20" s="293"/>
    </row>
    <row r="21" spans="1:13" ht="6" customHeight="1" x14ac:dyDescent="0.25">
      <c r="A21" s="12"/>
      <c r="B21" s="12"/>
      <c r="C21" s="12"/>
      <c r="D21" s="12"/>
      <c r="E21" s="13"/>
      <c r="F21" s="13"/>
      <c r="G21" s="13"/>
      <c r="H21" s="13"/>
      <c r="I21" s="13"/>
      <c r="J21" s="13"/>
      <c r="K21" s="13"/>
      <c r="L21" s="13"/>
      <c r="M21" s="13"/>
    </row>
    <row r="22" spans="1:13" ht="5.25" customHeight="1" x14ac:dyDescent="0.25"/>
    <row r="23" spans="1:13" ht="14.5" customHeight="1" x14ac:dyDescent="0.25">
      <c r="A23" s="294" t="s">
        <v>2363</v>
      </c>
      <c r="B23" s="295"/>
      <c r="C23" s="295"/>
      <c r="D23" s="296"/>
      <c r="E23" s="293"/>
      <c r="F23" s="293"/>
      <c r="G23" s="293"/>
      <c r="H23" s="293"/>
      <c r="I23" s="293"/>
      <c r="J23" s="293"/>
      <c r="K23" s="293"/>
      <c r="L23" s="293"/>
      <c r="M23" s="293"/>
    </row>
    <row r="24" spans="1:13" ht="14.5" customHeight="1" x14ac:dyDescent="0.25">
      <c r="A24" s="297"/>
      <c r="B24" s="298"/>
      <c r="C24" s="298"/>
      <c r="D24" s="299"/>
      <c r="E24" s="293"/>
      <c r="F24" s="293"/>
      <c r="G24" s="293"/>
      <c r="H24" s="293"/>
      <c r="I24" s="293"/>
      <c r="J24" s="293"/>
      <c r="K24" s="293"/>
      <c r="L24" s="293"/>
      <c r="M24" s="293"/>
    </row>
    <row r="25" spans="1:13" ht="14.5" customHeight="1" x14ac:dyDescent="0.25">
      <c r="A25" s="297"/>
      <c r="B25" s="298"/>
      <c r="C25" s="298"/>
      <c r="D25" s="299"/>
      <c r="E25" s="293"/>
      <c r="F25" s="293"/>
      <c r="G25" s="293"/>
      <c r="H25" s="293"/>
      <c r="I25" s="293"/>
      <c r="J25" s="293"/>
      <c r="K25" s="293"/>
      <c r="L25" s="293"/>
      <c r="M25" s="293"/>
    </row>
    <row r="26" spans="1:13" ht="14.5" customHeight="1" x14ac:dyDescent="0.25">
      <c r="A26" s="297"/>
      <c r="B26" s="298"/>
      <c r="C26" s="298"/>
      <c r="D26" s="299"/>
      <c r="E26" s="293"/>
      <c r="F26" s="293"/>
      <c r="G26" s="293"/>
      <c r="H26" s="293"/>
      <c r="I26" s="293"/>
      <c r="J26" s="293"/>
      <c r="K26" s="293"/>
      <c r="L26" s="293"/>
      <c r="M26" s="293"/>
    </row>
    <row r="27" spans="1:13" ht="14.5" customHeight="1" x14ac:dyDescent="0.25">
      <c r="A27" s="297"/>
      <c r="B27" s="298"/>
      <c r="C27" s="298"/>
      <c r="D27" s="299"/>
      <c r="E27" s="293"/>
      <c r="F27" s="293"/>
      <c r="G27" s="293"/>
      <c r="H27" s="293"/>
      <c r="I27" s="293"/>
      <c r="J27" s="293"/>
      <c r="K27" s="293"/>
      <c r="L27" s="293"/>
      <c r="M27" s="293"/>
    </row>
    <row r="28" spans="1:13" ht="14.5" customHeight="1" x14ac:dyDescent="0.25">
      <c r="A28" s="297"/>
      <c r="B28" s="298"/>
      <c r="C28" s="298"/>
      <c r="D28" s="299"/>
      <c r="E28" s="293"/>
      <c r="F28" s="293"/>
      <c r="G28" s="293"/>
      <c r="H28" s="293"/>
      <c r="I28" s="293"/>
      <c r="J28" s="293"/>
      <c r="K28" s="293"/>
      <c r="L28" s="293"/>
      <c r="M28" s="293"/>
    </row>
    <row r="29" spans="1:13" ht="14.5" customHeight="1" x14ac:dyDescent="0.25">
      <c r="A29" s="297"/>
      <c r="B29" s="298"/>
      <c r="C29" s="298"/>
      <c r="D29" s="299"/>
      <c r="E29" s="293"/>
      <c r="F29" s="293"/>
      <c r="G29" s="293"/>
      <c r="H29" s="293"/>
      <c r="I29" s="293"/>
      <c r="J29" s="293"/>
      <c r="K29" s="293"/>
      <c r="L29" s="293"/>
      <c r="M29" s="293"/>
    </row>
    <row r="30" spans="1:13" ht="14.5" customHeight="1" x14ac:dyDescent="0.25">
      <c r="A30" s="297"/>
      <c r="B30" s="298"/>
      <c r="C30" s="298"/>
      <c r="D30" s="299"/>
      <c r="E30" s="293"/>
      <c r="F30" s="293"/>
      <c r="G30" s="293"/>
      <c r="H30" s="293"/>
      <c r="I30" s="293"/>
      <c r="J30" s="293"/>
      <c r="K30" s="293"/>
      <c r="L30" s="293"/>
      <c r="M30" s="293"/>
    </row>
    <row r="31" spans="1:13" ht="14.5" customHeight="1" x14ac:dyDescent="0.25">
      <c r="A31" s="297"/>
      <c r="B31" s="298"/>
      <c r="C31" s="298"/>
      <c r="D31" s="299"/>
      <c r="E31" s="293"/>
      <c r="F31" s="293"/>
      <c r="G31" s="293"/>
      <c r="H31" s="293"/>
      <c r="I31" s="293"/>
      <c r="J31" s="293"/>
      <c r="K31" s="293"/>
      <c r="L31" s="293"/>
      <c r="M31" s="293"/>
    </row>
    <row r="32" spans="1:13" ht="14.5" customHeight="1" x14ac:dyDescent="0.25">
      <c r="A32" s="297"/>
      <c r="B32" s="298"/>
      <c r="C32" s="298"/>
      <c r="D32" s="299"/>
      <c r="E32" s="293"/>
      <c r="F32" s="293"/>
      <c r="G32" s="293"/>
      <c r="H32" s="293"/>
      <c r="I32" s="293"/>
      <c r="J32" s="293"/>
      <c r="K32" s="293"/>
      <c r="L32" s="293"/>
      <c r="M32" s="293"/>
    </row>
    <row r="33" spans="1:13" ht="14.5" customHeight="1" x14ac:dyDescent="0.25">
      <c r="A33" s="300"/>
      <c r="B33" s="301"/>
      <c r="C33" s="301"/>
      <c r="D33" s="302"/>
      <c r="E33" s="293"/>
      <c r="F33" s="293"/>
      <c r="G33" s="293"/>
      <c r="H33" s="293"/>
      <c r="I33" s="293"/>
      <c r="J33" s="293"/>
      <c r="K33" s="293"/>
      <c r="L33" s="293"/>
      <c r="M33" s="293"/>
    </row>
    <row r="34" spans="1:13" ht="6" customHeight="1" x14ac:dyDescent="0.25"/>
    <row r="35" spans="1:13" ht="6" customHeight="1" x14ac:dyDescent="0.25"/>
    <row r="36" spans="1:13" ht="14.5" customHeight="1" x14ac:dyDescent="0.25">
      <c r="A36" s="294" t="s">
        <v>2364</v>
      </c>
      <c r="B36" s="295"/>
      <c r="C36" s="295"/>
      <c r="D36" s="296"/>
      <c r="E36" s="293"/>
      <c r="F36" s="293"/>
      <c r="G36" s="293"/>
      <c r="H36" s="293"/>
      <c r="I36" s="293"/>
      <c r="J36" s="293"/>
      <c r="K36" s="293"/>
      <c r="L36" s="293"/>
      <c r="M36" s="293"/>
    </row>
    <row r="37" spans="1:13" ht="14.5" customHeight="1" x14ac:dyDescent="0.25">
      <c r="A37" s="297"/>
      <c r="B37" s="298"/>
      <c r="C37" s="298"/>
      <c r="D37" s="299"/>
      <c r="E37" s="293"/>
      <c r="F37" s="293"/>
      <c r="G37" s="293"/>
      <c r="H37" s="293"/>
      <c r="I37" s="293"/>
      <c r="J37" s="293"/>
      <c r="K37" s="293"/>
      <c r="L37" s="293"/>
      <c r="M37" s="293"/>
    </row>
    <row r="38" spans="1:13" ht="14.5" customHeight="1" x14ac:dyDescent="0.25">
      <c r="A38" s="297"/>
      <c r="B38" s="298"/>
      <c r="C38" s="298"/>
      <c r="D38" s="299"/>
      <c r="E38" s="293"/>
      <c r="F38" s="293"/>
      <c r="G38" s="293"/>
      <c r="H38" s="293"/>
      <c r="I38" s="293"/>
      <c r="J38" s="293"/>
      <c r="K38" s="293"/>
      <c r="L38" s="293"/>
      <c r="M38" s="293"/>
    </row>
    <row r="39" spans="1:13" ht="14.5" customHeight="1" x14ac:dyDescent="0.25">
      <c r="A39" s="297"/>
      <c r="B39" s="298"/>
      <c r="C39" s="298"/>
      <c r="D39" s="299"/>
      <c r="E39" s="293"/>
      <c r="F39" s="293"/>
      <c r="G39" s="293"/>
      <c r="H39" s="293"/>
      <c r="I39" s="293"/>
      <c r="J39" s="293"/>
      <c r="K39" s="293"/>
      <c r="L39" s="293"/>
      <c r="M39" s="293"/>
    </row>
    <row r="40" spans="1:13" ht="14.5" customHeight="1" x14ac:dyDescent="0.25">
      <c r="A40" s="297"/>
      <c r="B40" s="298"/>
      <c r="C40" s="298"/>
      <c r="D40" s="299"/>
      <c r="E40" s="293"/>
      <c r="F40" s="293"/>
      <c r="G40" s="293"/>
      <c r="H40" s="293"/>
      <c r="I40" s="293"/>
      <c r="J40" s="293"/>
      <c r="K40" s="293"/>
      <c r="L40" s="293"/>
      <c r="M40" s="293"/>
    </row>
    <row r="41" spans="1:13" ht="14.5" customHeight="1" x14ac:dyDescent="0.25">
      <c r="A41" s="297"/>
      <c r="B41" s="298"/>
      <c r="C41" s="298"/>
      <c r="D41" s="299"/>
      <c r="E41" s="293"/>
      <c r="F41" s="293"/>
      <c r="G41" s="293"/>
      <c r="H41" s="293"/>
      <c r="I41" s="293"/>
      <c r="J41" s="293"/>
      <c r="K41" s="293"/>
      <c r="L41" s="293"/>
      <c r="M41" s="293"/>
    </row>
    <row r="42" spans="1:13" ht="14.5" customHeight="1" x14ac:dyDescent="0.25">
      <c r="A42" s="297"/>
      <c r="B42" s="298"/>
      <c r="C42" s="298"/>
      <c r="D42" s="299"/>
      <c r="E42" s="293"/>
      <c r="F42" s="293"/>
      <c r="G42" s="293"/>
      <c r="H42" s="293"/>
      <c r="I42" s="293"/>
      <c r="J42" s="293"/>
      <c r="K42" s="293"/>
      <c r="L42" s="293"/>
      <c r="M42" s="293"/>
    </row>
    <row r="43" spans="1:13" ht="14.5" customHeight="1" x14ac:dyDescent="0.25">
      <c r="A43" s="297"/>
      <c r="B43" s="298"/>
      <c r="C43" s="298"/>
      <c r="D43" s="299"/>
      <c r="E43" s="293"/>
      <c r="F43" s="293"/>
      <c r="G43" s="293"/>
      <c r="H43" s="293"/>
      <c r="I43" s="293"/>
      <c r="J43" s="293"/>
      <c r="K43" s="293"/>
      <c r="L43" s="293"/>
      <c r="M43" s="293"/>
    </row>
    <row r="44" spans="1:13" ht="14.5" customHeight="1" x14ac:dyDescent="0.25">
      <c r="A44" s="297"/>
      <c r="B44" s="298"/>
      <c r="C44" s="298"/>
      <c r="D44" s="299"/>
      <c r="E44" s="293"/>
      <c r="F44" s="293"/>
      <c r="G44" s="293"/>
      <c r="H44" s="293"/>
      <c r="I44" s="293"/>
      <c r="J44" s="293"/>
      <c r="K44" s="293"/>
      <c r="L44" s="293"/>
      <c r="M44" s="293"/>
    </row>
    <row r="45" spans="1:13" ht="14.5" customHeight="1" x14ac:dyDescent="0.25">
      <c r="A45" s="297"/>
      <c r="B45" s="298"/>
      <c r="C45" s="298"/>
      <c r="D45" s="299"/>
      <c r="E45" s="293"/>
      <c r="F45" s="293"/>
      <c r="G45" s="293"/>
      <c r="H45" s="293"/>
      <c r="I45" s="293"/>
      <c r="J45" s="293"/>
      <c r="K45" s="293"/>
      <c r="L45" s="293"/>
      <c r="M45" s="293"/>
    </row>
    <row r="46" spans="1:13" ht="14.5" customHeight="1" x14ac:dyDescent="0.25">
      <c r="A46" s="300"/>
      <c r="B46" s="301"/>
      <c r="C46" s="301"/>
      <c r="D46" s="302"/>
      <c r="E46" s="293"/>
      <c r="F46" s="293"/>
      <c r="G46" s="293"/>
      <c r="H46" s="293"/>
      <c r="I46" s="293"/>
      <c r="J46" s="293"/>
      <c r="K46" s="293"/>
      <c r="L46" s="293"/>
      <c r="M46" s="293"/>
    </row>
    <row r="47" spans="1:13" ht="6" customHeight="1" x14ac:dyDescent="0.25"/>
    <row r="48" spans="1:13" ht="6" customHeight="1" x14ac:dyDescent="0.25"/>
    <row r="49" spans="1:13" ht="14.5" customHeight="1" x14ac:dyDescent="0.25">
      <c r="A49" s="294" t="s">
        <v>2365</v>
      </c>
      <c r="B49" s="295"/>
      <c r="C49" s="295"/>
      <c r="D49" s="296"/>
      <c r="E49" s="293"/>
      <c r="F49" s="293"/>
      <c r="G49" s="293"/>
      <c r="H49" s="293"/>
      <c r="I49" s="293"/>
      <c r="J49" s="293"/>
      <c r="K49" s="293"/>
      <c r="L49" s="293"/>
      <c r="M49" s="293"/>
    </row>
    <row r="50" spans="1:13" ht="14.5" customHeight="1" x14ac:dyDescent="0.25">
      <c r="A50" s="297"/>
      <c r="B50" s="298"/>
      <c r="C50" s="298"/>
      <c r="D50" s="299"/>
      <c r="E50" s="293"/>
      <c r="F50" s="293"/>
      <c r="G50" s="293"/>
      <c r="H50" s="293"/>
      <c r="I50" s="293"/>
      <c r="J50" s="293"/>
      <c r="K50" s="293"/>
      <c r="L50" s="293"/>
      <c r="M50" s="293"/>
    </row>
    <row r="51" spans="1:13" ht="14.5" customHeight="1" x14ac:dyDescent="0.25">
      <c r="A51" s="297"/>
      <c r="B51" s="298"/>
      <c r="C51" s="298"/>
      <c r="D51" s="299"/>
      <c r="E51" s="293"/>
      <c r="F51" s="293"/>
      <c r="G51" s="293"/>
      <c r="H51" s="293"/>
      <c r="I51" s="293"/>
      <c r="J51" s="293"/>
      <c r="K51" s="293"/>
      <c r="L51" s="293"/>
      <c r="M51" s="293"/>
    </row>
    <row r="52" spans="1:13" ht="14.5" customHeight="1" x14ac:dyDescent="0.25">
      <c r="A52" s="297"/>
      <c r="B52" s="298"/>
      <c r="C52" s="298"/>
      <c r="D52" s="299"/>
      <c r="E52" s="293"/>
      <c r="F52" s="293"/>
      <c r="G52" s="293"/>
      <c r="H52" s="293"/>
      <c r="I52" s="293"/>
      <c r="J52" s="293"/>
      <c r="K52" s="293"/>
      <c r="L52" s="293"/>
      <c r="M52" s="293"/>
    </row>
    <row r="53" spans="1:13" ht="14.5" customHeight="1" x14ac:dyDescent="0.25">
      <c r="A53" s="297"/>
      <c r="B53" s="298"/>
      <c r="C53" s="298"/>
      <c r="D53" s="299"/>
      <c r="E53" s="293"/>
      <c r="F53" s="293"/>
      <c r="G53" s="293"/>
      <c r="H53" s="293"/>
      <c r="I53" s="293"/>
      <c r="J53" s="293"/>
      <c r="K53" s="293"/>
      <c r="L53" s="293"/>
      <c r="M53" s="293"/>
    </row>
    <row r="54" spans="1:13" ht="14.5" customHeight="1" x14ac:dyDescent="0.25">
      <c r="A54" s="297"/>
      <c r="B54" s="298"/>
      <c r="C54" s="298"/>
      <c r="D54" s="299"/>
      <c r="E54" s="293"/>
      <c r="F54" s="293"/>
      <c r="G54" s="293"/>
      <c r="H54" s="293"/>
      <c r="I54" s="293"/>
      <c r="J54" s="293"/>
      <c r="K54" s="293"/>
      <c r="L54" s="293"/>
      <c r="M54" s="293"/>
    </row>
    <row r="55" spans="1:13" ht="14.5" customHeight="1" x14ac:dyDescent="0.25">
      <c r="A55" s="297"/>
      <c r="B55" s="298"/>
      <c r="C55" s="298"/>
      <c r="D55" s="299"/>
      <c r="E55" s="293"/>
      <c r="F55" s="293"/>
      <c r="G55" s="293"/>
      <c r="H55" s="293"/>
      <c r="I55" s="293"/>
      <c r="J55" s="293"/>
      <c r="K55" s="293"/>
      <c r="L55" s="293"/>
      <c r="M55" s="293"/>
    </row>
    <row r="56" spans="1:13" ht="14.5" customHeight="1" x14ac:dyDescent="0.25">
      <c r="A56" s="297"/>
      <c r="B56" s="298"/>
      <c r="C56" s="298"/>
      <c r="D56" s="299"/>
      <c r="E56" s="293"/>
      <c r="F56" s="293"/>
      <c r="G56" s="293"/>
      <c r="H56" s="293"/>
      <c r="I56" s="293"/>
      <c r="J56" s="293"/>
      <c r="K56" s="293"/>
      <c r="L56" s="293"/>
      <c r="M56" s="293"/>
    </row>
    <row r="57" spans="1:13" ht="14.5" customHeight="1" x14ac:dyDescent="0.25">
      <c r="A57" s="297"/>
      <c r="B57" s="298"/>
      <c r="C57" s="298"/>
      <c r="D57" s="299"/>
      <c r="E57" s="293"/>
      <c r="F57" s="293"/>
      <c r="G57" s="293"/>
      <c r="H57" s="293"/>
      <c r="I57" s="293"/>
      <c r="J57" s="293"/>
      <c r="K57" s="293"/>
      <c r="L57" s="293"/>
      <c r="M57" s="293"/>
    </row>
    <row r="58" spans="1:13" ht="14.5" customHeight="1" x14ac:dyDescent="0.25">
      <c r="A58" s="297"/>
      <c r="B58" s="298"/>
      <c r="C58" s="298"/>
      <c r="D58" s="299"/>
      <c r="E58" s="293"/>
      <c r="F58" s="293"/>
      <c r="G58" s="293"/>
      <c r="H58" s="293"/>
      <c r="I58" s="293"/>
      <c r="J58" s="293"/>
      <c r="K58" s="293"/>
      <c r="L58" s="293"/>
      <c r="M58" s="293"/>
    </row>
    <row r="59" spans="1:13" ht="14.5" customHeight="1" x14ac:dyDescent="0.25">
      <c r="A59" s="300"/>
      <c r="B59" s="301"/>
      <c r="C59" s="301"/>
      <c r="D59" s="302"/>
      <c r="E59" s="293"/>
      <c r="F59" s="293"/>
      <c r="G59" s="293"/>
      <c r="H59" s="293"/>
      <c r="I59" s="293"/>
      <c r="J59" s="293"/>
      <c r="K59" s="293"/>
      <c r="L59" s="293"/>
      <c r="M59" s="293"/>
    </row>
    <row r="60" spans="1:13" ht="6" customHeight="1" x14ac:dyDescent="0.25"/>
    <row r="61" spans="1:13" ht="6" customHeight="1" x14ac:dyDescent="0.25"/>
    <row r="62" spans="1:13" x14ac:dyDescent="0.25">
      <c r="A62" s="294" t="s">
        <v>2366</v>
      </c>
      <c r="B62" s="295"/>
      <c r="C62" s="295"/>
      <c r="D62" s="296"/>
      <c r="E62" s="293"/>
      <c r="F62" s="293"/>
      <c r="G62" s="293"/>
      <c r="H62" s="293"/>
      <c r="I62" s="293"/>
      <c r="J62" s="293"/>
      <c r="K62" s="293"/>
      <c r="L62" s="293"/>
      <c r="M62" s="293"/>
    </row>
    <row r="63" spans="1:13" x14ac:dyDescent="0.25">
      <c r="A63" s="297"/>
      <c r="B63" s="298"/>
      <c r="C63" s="298"/>
      <c r="D63" s="299"/>
      <c r="E63" s="293"/>
      <c r="F63" s="293"/>
      <c r="G63" s="293"/>
      <c r="H63" s="293"/>
      <c r="I63" s="293"/>
      <c r="J63" s="293"/>
      <c r="K63" s="293"/>
      <c r="L63" s="293"/>
      <c r="M63" s="293"/>
    </row>
    <row r="64" spans="1:13" x14ac:dyDescent="0.25">
      <c r="A64" s="297"/>
      <c r="B64" s="298"/>
      <c r="C64" s="298"/>
      <c r="D64" s="299"/>
      <c r="E64" s="293"/>
      <c r="F64" s="293"/>
      <c r="G64" s="293"/>
      <c r="H64" s="293"/>
      <c r="I64" s="293"/>
      <c r="J64" s="293"/>
      <c r="K64" s="293"/>
      <c r="L64" s="293"/>
      <c r="M64" s="293"/>
    </row>
    <row r="65" spans="1:13" x14ac:dyDescent="0.25">
      <c r="A65" s="297"/>
      <c r="B65" s="298"/>
      <c r="C65" s="298"/>
      <c r="D65" s="299"/>
      <c r="E65" s="293"/>
      <c r="F65" s="293"/>
      <c r="G65" s="293"/>
      <c r="H65" s="293"/>
      <c r="I65" s="293"/>
      <c r="J65" s="293"/>
      <c r="K65" s="293"/>
      <c r="L65" s="293"/>
      <c r="M65" s="293"/>
    </row>
    <row r="66" spans="1:13" x14ac:dyDescent="0.25">
      <c r="A66" s="297"/>
      <c r="B66" s="298"/>
      <c r="C66" s="298"/>
      <c r="D66" s="299"/>
      <c r="E66" s="293"/>
      <c r="F66" s="293"/>
      <c r="G66" s="293"/>
      <c r="H66" s="293"/>
      <c r="I66" s="293"/>
      <c r="J66" s="293"/>
      <c r="K66" s="293"/>
      <c r="L66" s="293"/>
      <c r="M66" s="293"/>
    </row>
    <row r="67" spans="1:13" x14ac:dyDescent="0.25">
      <c r="A67" s="297"/>
      <c r="B67" s="298"/>
      <c r="C67" s="298"/>
      <c r="D67" s="299"/>
      <c r="E67" s="293"/>
      <c r="F67" s="293"/>
      <c r="G67" s="293"/>
      <c r="H67" s="293"/>
      <c r="I67" s="293"/>
      <c r="J67" s="293"/>
      <c r="K67" s="293"/>
      <c r="L67" s="293"/>
      <c r="M67" s="293"/>
    </row>
    <row r="68" spans="1:13" x14ac:dyDescent="0.25">
      <c r="A68" s="297"/>
      <c r="B68" s="298"/>
      <c r="C68" s="298"/>
      <c r="D68" s="299"/>
      <c r="E68" s="293"/>
      <c r="F68" s="293"/>
      <c r="G68" s="293"/>
      <c r="H68" s="293"/>
      <c r="I68" s="293"/>
      <c r="J68" s="293"/>
      <c r="K68" s="293"/>
      <c r="L68" s="293"/>
      <c r="M68" s="293"/>
    </row>
    <row r="69" spans="1:13" x14ac:dyDescent="0.25">
      <c r="A69" s="297"/>
      <c r="B69" s="298"/>
      <c r="C69" s="298"/>
      <c r="D69" s="299"/>
      <c r="E69" s="293"/>
      <c r="F69" s="293"/>
      <c r="G69" s="293"/>
      <c r="H69" s="293"/>
      <c r="I69" s="293"/>
      <c r="J69" s="293"/>
      <c r="K69" s="293"/>
      <c r="L69" s="293"/>
      <c r="M69" s="293"/>
    </row>
    <row r="70" spans="1:13" x14ac:dyDescent="0.25">
      <c r="A70" s="297"/>
      <c r="B70" s="298"/>
      <c r="C70" s="298"/>
      <c r="D70" s="299"/>
      <c r="E70" s="293"/>
      <c r="F70" s="293"/>
      <c r="G70" s="293"/>
      <c r="H70" s="293"/>
      <c r="I70" s="293"/>
      <c r="J70" s="293"/>
      <c r="K70" s="293"/>
      <c r="L70" s="293"/>
      <c r="M70" s="293"/>
    </row>
    <row r="71" spans="1:13" x14ac:dyDescent="0.25">
      <c r="A71" s="297"/>
      <c r="B71" s="298"/>
      <c r="C71" s="298"/>
      <c r="D71" s="299"/>
      <c r="E71" s="293"/>
      <c r="F71" s="293"/>
      <c r="G71" s="293"/>
      <c r="H71" s="293"/>
      <c r="I71" s="293"/>
      <c r="J71" s="293"/>
      <c r="K71" s="293"/>
      <c r="L71" s="293"/>
      <c r="M71" s="293"/>
    </row>
    <row r="72" spans="1:13" x14ac:dyDescent="0.25">
      <c r="A72" s="300"/>
      <c r="B72" s="301"/>
      <c r="C72" s="301"/>
      <c r="D72" s="302"/>
      <c r="E72" s="293"/>
      <c r="F72" s="293"/>
      <c r="G72" s="293"/>
      <c r="H72" s="293"/>
      <c r="I72" s="293"/>
      <c r="J72" s="293"/>
      <c r="K72" s="293"/>
      <c r="L72" s="293"/>
      <c r="M72" s="293"/>
    </row>
    <row r="74" spans="1:13" x14ac:dyDescent="0.25">
      <c r="A74" s="294" t="s">
        <v>2367</v>
      </c>
      <c r="B74" s="295"/>
      <c r="C74" s="295"/>
      <c r="D74" s="296"/>
      <c r="E74" s="293"/>
      <c r="F74" s="293"/>
      <c r="G74" s="293"/>
      <c r="H74" s="293"/>
      <c r="I74" s="293"/>
      <c r="J74" s="293"/>
      <c r="K74" s="293"/>
      <c r="L74" s="293"/>
      <c r="M74" s="293"/>
    </row>
    <row r="75" spans="1:13" x14ac:dyDescent="0.25">
      <c r="A75" s="297"/>
      <c r="B75" s="298"/>
      <c r="C75" s="298"/>
      <c r="D75" s="299"/>
      <c r="E75" s="293"/>
      <c r="F75" s="293"/>
      <c r="G75" s="293"/>
      <c r="H75" s="293"/>
      <c r="I75" s="293"/>
      <c r="J75" s="293"/>
      <c r="K75" s="293"/>
      <c r="L75" s="293"/>
      <c r="M75" s="293"/>
    </row>
    <row r="76" spans="1:13" x14ac:dyDescent="0.25">
      <c r="A76" s="297"/>
      <c r="B76" s="298"/>
      <c r="C76" s="298"/>
      <c r="D76" s="299"/>
      <c r="E76" s="293"/>
      <c r="F76" s="293"/>
      <c r="G76" s="293"/>
      <c r="H76" s="293"/>
      <c r="I76" s="293"/>
      <c r="J76" s="293"/>
      <c r="K76" s="293"/>
      <c r="L76" s="293"/>
      <c r="M76" s="293"/>
    </row>
    <row r="77" spans="1:13" x14ac:dyDescent="0.25">
      <c r="A77" s="297"/>
      <c r="B77" s="298"/>
      <c r="C77" s="298"/>
      <c r="D77" s="299"/>
      <c r="E77" s="293"/>
      <c r="F77" s="293"/>
      <c r="G77" s="293"/>
      <c r="H77" s="293"/>
      <c r="I77" s="293"/>
      <c r="J77" s="293"/>
      <c r="K77" s="293"/>
      <c r="L77" s="293"/>
      <c r="M77" s="293"/>
    </row>
    <row r="78" spans="1:13" x14ac:dyDescent="0.25">
      <c r="A78" s="297"/>
      <c r="B78" s="298"/>
      <c r="C78" s="298"/>
      <c r="D78" s="299"/>
      <c r="E78" s="293"/>
      <c r="F78" s="293"/>
      <c r="G78" s="293"/>
      <c r="H78" s="293"/>
      <c r="I78" s="293"/>
      <c r="J78" s="293"/>
      <c r="K78" s="293"/>
      <c r="L78" s="293"/>
      <c r="M78" s="293"/>
    </row>
    <row r="79" spans="1:13" x14ac:dyDescent="0.25">
      <c r="A79" s="297"/>
      <c r="B79" s="298"/>
      <c r="C79" s="298"/>
      <c r="D79" s="299"/>
      <c r="E79" s="293"/>
      <c r="F79" s="293"/>
      <c r="G79" s="293"/>
      <c r="H79" s="293"/>
      <c r="I79" s="293"/>
      <c r="J79" s="293"/>
      <c r="K79" s="293"/>
      <c r="L79" s="293"/>
      <c r="M79" s="293"/>
    </row>
    <row r="80" spans="1:13" x14ac:dyDescent="0.25">
      <c r="A80" s="297"/>
      <c r="B80" s="298"/>
      <c r="C80" s="298"/>
      <c r="D80" s="299"/>
      <c r="E80" s="293"/>
      <c r="F80" s="293"/>
      <c r="G80" s="293"/>
      <c r="H80" s="293"/>
      <c r="I80" s="293"/>
      <c r="J80" s="293"/>
      <c r="K80" s="293"/>
      <c r="L80" s="293"/>
      <c r="M80" s="293"/>
    </row>
    <row r="81" spans="1:13" x14ac:dyDescent="0.25">
      <c r="A81" s="297"/>
      <c r="B81" s="298"/>
      <c r="C81" s="298"/>
      <c r="D81" s="299"/>
      <c r="E81" s="293"/>
      <c r="F81" s="293"/>
      <c r="G81" s="293"/>
      <c r="H81" s="293"/>
      <c r="I81" s="293"/>
      <c r="J81" s="293"/>
      <c r="K81" s="293"/>
      <c r="L81" s="293"/>
      <c r="M81" s="293"/>
    </row>
    <row r="82" spans="1:13" x14ac:dyDescent="0.25">
      <c r="A82" s="297"/>
      <c r="B82" s="298"/>
      <c r="C82" s="298"/>
      <c r="D82" s="299"/>
      <c r="E82" s="293"/>
      <c r="F82" s="293"/>
      <c r="G82" s="293"/>
      <c r="H82" s="293"/>
      <c r="I82" s="293"/>
      <c r="J82" s="293"/>
      <c r="K82" s="293"/>
      <c r="L82" s="293"/>
      <c r="M82" s="293"/>
    </row>
    <row r="83" spans="1:13" x14ac:dyDescent="0.25">
      <c r="A83" s="297"/>
      <c r="B83" s="298"/>
      <c r="C83" s="298"/>
      <c r="D83" s="299"/>
      <c r="E83" s="293"/>
      <c r="F83" s="293"/>
      <c r="G83" s="293"/>
      <c r="H83" s="293"/>
      <c r="I83" s="293"/>
      <c r="J83" s="293"/>
      <c r="K83" s="293"/>
      <c r="L83" s="293"/>
      <c r="M83" s="293"/>
    </row>
    <row r="84" spans="1:13" x14ac:dyDescent="0.25">
      <c r="A84" s="300"/>
      <c r="B84" s="301"/>
      <c r="C84" s="301"/>
      <c r="D84" s="302"/>
      <c r="E84" s="293"/>
      <c r="F84" s="293"/>
      <c r="G84" s="293"/>
      <c r="H84" s="293"/>
      <c r="I84" s="293"/>
      <c r="J84" s="293"/>
      <c r="K84" s="293"/>
      <c r="L84" s="293"/>
      <c r="M84" s="293"/>
    </row>
    <row r="86" spans="1:13" x14ac:dyDescent="0.25">
      <c r="A86" s="294" t="s">
        <v>2800</v>
      </c>
      <c r="B86" s="295"/>
      <c r="C86" s="295"/>
      <c r="D86" s="296"/>
      <c r="E86" s="293"/>
      <c r="F86" s="293"/>
      <c r="G86" s="293"/>
      <c r="H86" s="293"/>
      <c r="I86" s="293"/>
      <c r="J86" s="293"/>
      <c r="K86" s="293"/>
      <c r="L86" s="293"/>
      <c r="M86" s="293"/>
    </row>
    <row r="87" spans="1:13" x14ac:dyDescent="0.25">
      <c r="A87" s="297"/>
      <c r="B87" s="298"/>
      <c r="C87" s="298"/>
      <c r="D87" s="299"/>
      <c r="E87" s="293"/>
      <c r="F87" s="293"/>
      <c r="G87" s="293"/>
      <c r="H87" s="293"/>
      <c r="I87" s="293"/>
      <c r="J87" s="293"/>
      <c r="K87" s="293"/>
      <c r="L87" s="293"/>
      <c r="M87" s="293"/>
    </row>
    <row r="88" spans="1:13" x14ac:dyDescent="0.25">
      <c r="A88" s="297"/>
      <c r="B88" s="298"/>
      <c r="C88" s="298"/>
      <c r="D88" s="299"/>
      <c r="E88" s="293"/>
      <c r="F88" s="293"/>
      <c r="G88" s="293"/>
      <c r="H88" s="293"/>
      <c r="I88" s="293"/>
      <c r="J88" s="293"/>
      <c r="K88" s="293"/>
      <c r="L88" s="293"/>
      <c r="M88" s="293"/>
    </row>
    <row r="89" spans="1:13" x14ac:dyDescent="0.25">
      <c r="A89" s="297"/>
      <c r="B89" s="298"/>
      <c r="C89" s="298"/>
      <c r="D89" s="299"/>
      <c r="E89" s="293"/>
      <c r="F89" s="293"/>
      <c r="G89" s="293"/>
      <c r="H89" s="293"/>
      <c r="I89" s="293"/>
      <c r="J89" s="293"/>
      <c r="K89" s="293"/>
      <c r="L89" s="293"/>
      <c r="M89" s="293"/>
    </row>
    <row r="90" spans="1:13" x14ac:dyDescent="0.25">
      <c r="A90" s="297"/>
      <c r="B90" s="298"/>
      <c r="C90" s="298"/>
      <c r="D90" s="299"/>
      <c r="E90" s="293"/>
      <c r="F90" s="293"/>
      <c r="G90" s="293"/>
      <c r="H90" s="293"/>
      <c r="I90" s="293"/>
      <c r="J90" s="293"/>
      <c r="K90" s="293"/>
      <c r="L90" s="293"/>
      <c r="M90" s="293"/>
    </row>
    <row r="91" spans="1:13" x14ac:dyDescent="0.25">
      <c r="A91" s="297"/>
      <c r="B91" s="298"/>
      <c r="C91" s="298"/>
      <c r="D91" s="299"/>
      <c r="E91" s="293"/>
      <c r="F91" s="293"/>
      <c r="G91" s="293"/>
      <c r="H91" s="293"/>
      <c r="I91" s="293"/>
      <c r="J91" s="293"/>
      <c r="K91" s="293"/>
      <c r="L91" s="293"/>
      <c r="M91" s="293"/>
    </row>
    <row r="92" spans="1:13" x14ac:dyDescent="0.25">
      <c r="A92" s="297"/>
      <c r="B92" s="298"/>
      <c r="C92" s="298"/>
      <c r="D92" s="299"/>
      <c r="E92" s="293"/>
      <c r="F92" s="293"/>
      <c r="G92" s="293"/>
      <c r="H92" s="293"/>
      <c r="I92" s="293"/>
      <c r="J92" s="293"/>
      <c r="K92" s="293"/>
      <c r="L92" s="293"/>
      <c r="M92" s="293"/>
    </row>
    <row r="93" spans="1:13" x14ac:dyDescent="0.25">
      <c r="A93" s="297"/>
      <c r="B93" s="298"/>
      <c r="C93" s="298"/>
      <c r="D93" s="299"/>
      <c r="E93" s="293"/>
      <c r="F93" s="293"/>
      <c r="G93" s="293"/>
      <c r="H93" s="293"/>
      <c r="I93" s="293"/>
      <c r="J93" s="293"/>
      <c r="K93" s="293"/>
      <c r="L93" s="293"/>
      <c r="M93" s="293"/>
    </row>
    <row r="94" spans="1:13" x14ac:dyDescent="0.25">
      <c r="A94" s="297"/>
      <c r="B94" s="298"/>
      <c r="C94" s="298"/>
      <c r="D94" s="299"/>
      <c r="E94" s="293"/>
      <c r="F94" s="293"/>
      <c r="G94" s="293"/>
      <c r="H94" s="293"/>
      <c r="I94" s="293"/>
      <c r="J94" s="293"/>
      <c r="K94" s="293"/>
      <c r="L94" s="293"/>
      <c r="M94" s="293"/>
    </row>
    <row r="95" spans="1:13" x14ac:dyDescent="0.25">
      <c r="A95" s="297"/>
      <c r="B95" s="298"/>
      <c r="C95" s="298"/>
      <c r="D95" s="299"/>
      <c r="E95" s="293"/>
      <c r="F95" s="293"/>
      <c r="G95" s="293"/>
      <c r="H95" s="293"/>
      <c r="I95" s="293"/>
      <c r="J95" s="293"/>
      <c r="K95" s="293"/>
      <c r="L95" s="293"/>
      <c r="M95" s="293"/>
    </row>
    <row r="96" spans="1:13" x14ac:dyDescent="0.25">
      <c r="A96" s="300"/>
      <c r="B96" s="301"/>
      <c r="C96" s="301"/>
      <c r="D96" s="302"/>
      <c r="E96" s="293"/>
      <c r="F96" s="293"/>
      <c r="G96" s="293"/>
      <c r="H96" s="293"/>
      <c r="I96" s="293"/>
      <c r="J96" s="293"/>
      <c r="K96" s="293"/>
      <c r="L96" s="293"/>
      <c r="M96" s="293"/>
    </row>
  </sheetData>
  <sheetProtection algorithmName="SHA-512" hashValue="68ADCTe3EpKgw/4i2qJwhecnhoWijLPAYBu0prGVoAmSa0R7djvhfpSgJmHgS+G382gvXCqUhS5vfDYPBLvN7g==" saltValue="JZS+gUNGGnctHZ4hj0tjyQ==" spinCount="100000" sheet="1" formatCells="0" formatColumns="0" formatRows="0" insertRows="0"/>
  <mergeCells count="19">
    <mergeCell ref="B1:D1"/>
    <mergeCell ref="A49:D59"/>
    <mergeCell ref="E49:M59"/>
    <mergeCell ref="E36:M46"/>
    <mergeCell ref="E10:M20"/>
    <mergeCell ref="E23:M33"/>
    <mergeCell ref="B3:D3"/>
    <mergeCell ref="B4:D4"/>
    <mergeCell ref="A10:D20"/>
    <mergeCell ref="A23:D33"/>
    <mergeCell ref="A36:D46"/>
    <mergeCell ref="G2:K4"/>
    <mergeCell ref="A7:M7"/>
    <mergeCell ref="E62:M72"/>
    <mergeCell ref="A74:D84"/>
    <mergeCell ref="E74:M84"/>
    <mergeCell ref="A86:D96"/>
    <mergeCell ref="E86:M96"/>
    <mergeCell ref="A62:D72"/>
  </mergeCells>
  <pageMargins left="0.7" right="0.7" top="2" bottom="0.75" header="0.3" footer="0.3"/>
  <pageSetup scale="62" fitToHeight="2" orientation="portrait" r:id="rId1"/>
  <headerFooter scaleWithDoc="0">
    <oddHeader>&amp;C&amp;"Arial,Bold"&amp;G
&amp;
Behavioral Health DSIPT Report
Section &amp;A</oddHeader>
    <oddFooter>&amp;L&amp;"Arial,Regular"&amp;10BH DSIPT Report&amp;C&amp;"Arial,Regular"&amp;10Rev. v3 2022-04&amp;R&amp;"Arial,Regular"&amp;10&amp;P</oddFooter>
  </headerFooter>
  <rowBreaks count="1" manualBreakCount="1">
    <brk id="60" max="12" man="1"/>
  </rowBreaks>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3865"/>
  </sheetPr>
  <dimension ref="A1:BM37"/>
  <sheetViews>
    <sheetView showGridLines="0" zoomScale="85" zoomScaleNormal="85" zoomScaleSheetLayoutView="70" zoomScalePageLayoutView="25" workbookViewId="0"/>
  </sheetViews>
  <sheetFormatPr defaultColWidth="9.1796875" defaultRowHeight="12.5" x14ac:dyDescent="0.25"/>
  <cols>
    <col min="1" max="1" width="3.1796875" style="119" customWidth="1"/>
    <col min="2" max="2" width="68.7265625" style="9" customWidth="1"/>
    <col min="3" max="3" width="14.7265625" style="9" customWidth="1"/>
    <col min="4" max="5" width="11.7265625" style="9" customWidth="1"/>
    <col min="6" max="6" width="14.7265625" style="9" customWidth="1"/>
    <col min="7" max="7" width="11.7265625" style="19" customWidth="1"/>
    <col min="8" max="8" width="11.7265625" style="9" customWidth="1"/>
    <col min="9" max="9" width="14.7265625" style="9" customWidth="1"/>
    <col min="10" max="11" width="11.7265625" style="9" customWidth="1"/>
    <col min="12" max="12" width="14.7265625" style="9" customWidth="1"/>
    <col min="13" max="14" width="11.7265625" style="9" customWidth="1"/>
    <col min="15" max="15" width="14.7265625" style="19" customWidth="1"/>
    <col min="16" max="17" width="11.7265625" style="19" customWidth="1"/>
    <col min="18" max="18" width="2.26953125" style="19" customWidth="1"/>
    <col min="19" max="19" width="14.7265625" style="9" customWidth="1"/>
    <col min="20" max="21" width="11.7265625" style="9" customWidth="1"/>
    <col min="22" max="22" width="14.7265625" style="9" customWidth="1"/>
    <col min="23" max="24" width="11.7265625" style="9" customWidth="1"/>
    <col min="25" max="25" width="14.7265625" style="9" customWidth="1"/>
    <col min="26" max="27" width="11.7265625" style="9" customWidth="1"/>
    <col min="28" max="28" width="14.7265625" style="9" customWidth="1"/>
    <col min="29" max="30" width="11.7265625" style="9" customWidth="1"/>
    <col min="31" max="31" width="14.7265625" style="9" customWidth="1"/>
    <col min="32" max="33" width="11.7265625" style="9" customWidth="1"/>
    <col min="34" max="34" width="2.26953125" style="19" customWidth="1"/>
    <col min="35" max="35" width="14.7265625" style="9" customWidth="1"/>
    <col min="36" max="37" width="11.7265625" style="9" customWidth="1"/>
    <col min="38" max="38" width="14.7265625" style="9" customWidth="1"/>
    <col min="39" max="40" width="11.7265625" style="9" customWidth="1"/>
    <col min="41" max="41" width="14.7265625" style="9" customWidth="1"/>
    <col min="42" max="43" width="11.7265625" style="9" customWidth="1"/>
    <col min="44" max="44" width="14.7265625" style="9" customWidth="1"/>
    <col min="45" max="46" width="11.7265625" style="9" customWidth="1"/>
    <col min="47" max="47" width="14.7265625" style="9" customWidth="1"/>
    <col min="48" max="49" width="11.7265625" style="9" customWidth="1"/>
    <col min="50" max="50" width="2.26953125" style="19" customWidth="1"/>
    <col min="51" max="51" width="14.7265625" style="9" customWidth="1"/>
    <col min="52" max="53" width="11.7265625" style="9" customWidth="1"/>
    <col min="54" max="54" width="14.7265625" style="9" customWidth="1"/>
    <col min="55" max="56" width="11.7265625" style="9" customWidth="1"/>
    <col min="57" max="57" width="14.7265625" style="9" customWidth="1"/>
    <col min="58" max="59" width="11.7265625" style="9" customWidth="1"/>
    <col min="60" max="60" width="14.7265625" style="9" customWidth="1"/>
    <col min="61" max="62" width="11.7265625" style="9" customWidth="1"/>
    <col min="63" max="63" width="14.7265625" style="9" customWidth="1"/>
    <col min="64" max="65" width="11.7265625" style="9" customWidth="1"/>
    <col min="66" max="16384" width="9.1796875" style="9"/>
  </cols>
  <sheetData>
    <row r="1" spans="1:65" ht="16" customHeight="1" x14ac:dyDescent="0.25">
      <c r="B1" s="163" t="s">
        <v>9</v>
      </c>
      <c r="C1" s="317">
        <f>'I. Analysis'!$B$1</f>
        <v>0</v>
      </c>
      <c r="D1" s="318"/>
      <c r="E1" s="319"/>
      <c r="S1" s="19"/>
      <c r="T1" s="19"/>
      <c r="AI1" s="19"/>
      <c r="AJ1" s="19"/>
      <c r="AY1" s="19"/>
      <c r="AZ1" s="19"/>
    </row>
    <row r="2" spans="1:65" ht="16" customHeight="1" x14ac:dyDescent="0.35">
      <c r="B2" s="163" t="s">
        <v>0</v>
      </c>
      <c r="C2" s="8">
        <f>'I. Analysis'!$B$2</f>
        <v>0</v>
      </c>
      <c r="D2" s="2" t="s">
        <v>8</v>
      </c>
      <c r="E2" s="8">
        <f>'I. Analysis'!$D$2</f>
        <v>0</v>
      </c>
      <c r="F2" s="11"/>
      <c r="G2" s="189"/>
      <c r="H2" s="189"/>
      <c r="I2" s="189"/>
      <c r="J2" s="189"/>
      <c r="S2" s="19"/>
      <c r="T2" s="19"/>
      <c r="U2" s="19"/>
      <c r="V2" s="19"/>
      <c r="W2" s="19"/>
      <c r="X2" s="19"/>
      <c r="Y2" s="19"/>
      <c r="Z2" s="19"/>
      <c r="AA2" s="19"/>
      <c r="AB2" s="19"/>
      <c r="AC2" s="19"/>
      <c r="AD2" s="19"/>
      <c r="AE2" s="19"/>
      <c r="AF2" s="19"/>
      <c r="AG2" s="19"/>
      <c r="AI2" s="19"/>
      <c r="AJ2" s="19"/>
      <c r="AK2" s="19"/>
      <c r="AL2" s="19"/>
      <c r="AM2" s="19"/>
      <c r="AN2" s="19"/>
      <c r="AO2" s="19"/>
      <c r="AP2" s="19"/>
      <c r="AQ2" s="19"/>
      <c r="AR2" s="19"/>
      <c r="AS2" s="19"/>
      <c r="AT2" s="19"/>
      <c r="AU2" s="19"/>
      <c r="AV2" s="19"/>
      <c r="AW2" s="19"/>
      <c r="AY2" s="19"/>
      <c r="AZ2" s="19"/>
      <c r="BA2" s="19"/>
      <c r="BB2" s="19"/>
      <c r="BC2" s="19"/>
      <c r="BD2" s="19"/>
      <c r="BE2" s="19"/>
      <c r="BF2" s="19"/>
      <c r="BG2" s="19"/>
      <c r="BH2" s="19"/>
      <c r="BI2" s="19"/>
      <c r="BJ2" s="19"/>
      <c r="BK2" s="19"/>
      <c r="BL2" s="19"/>
      <c r="BM2" s="19"/>
    </row>
    <row r="3" spans="1:65" ht="16" customHeight="1" x14ac:dyDescent="0.35">
      <c r="B3" s="163" t="s">
        <v>1</v>
      </c>
      <c r="C3" s="320">
        <f>'I. Analysis'!$B$3</f>
        <v>0</v>
      </c>
      <c r="D3" s="321"/>
      <c r="E3" s="322"/>
      <c r="F3" s="6"/>
      <c r="G3" s="189"/>
      <c r="H3" s="189"/>
      <c r="I3" s="189"/>
      <c r="J3" s="189"/>
      <c r="K3" s="23"/>
      <c r="L3" s="23"/>
      <c r="M3" s="23"/>
      <c r="N3" s="23"/>
      <c r="O3" s="23"/>
      <c r="P3" s="23"/>
      <c r="Q3" s="23"/>
      <c r="R3" s="23"/>
      <c r="S3" s="316"/>
      <c r="T3" s="316"/>
      <c r="U3" s="316"/>
      <c r="V3" s="316"/>
      <c r="W3" s="316"/>
      <c r="X3" s="316"/>
      <c r="Y3" s="316"/>
      <c r="Z3" s="316"/>
      <c r="AA3" s="316"/>
      <c r="AB3" s="316"/>
      <c r="AC3" s="316"/>
      <c r="AD3" s="316"/>
      <c r="AE3" s="316"/>
      <c r="AF3" s="316"/>
      <c r="AG3" s="316"/>
      <c r="AH3" s="23"/>
      <c r="AI3" s="316"/>
      <c r="AJ3" s="316"/>
      <c r="AK3" s="316"/>
      <c r="AL3" s="316"/>
      <c r="AM3" s="316"/>
      <c r="AN3" s="316"/>
      <c r="AO3" s="316"/>
      <c r="AP3" s="316"/>
      <c r="AQ3" s="316"/>
      <c r="AR3" s="316"/>
      <c r="AS3" s="316"/>
      <c r="AT3" s="316"/>
      <c r="AU3" s="316"/>
      <c r="AV3" s="316"/>
      <c r="AW3" s="316"/>
      <c r="AX3" s="23"/>
      <c r="AY3" s="316"/>
      <c r="AZ3" s="316"/>
      <c r="BA3" s="316"/>
      <c r="BB3" s="316"/>
      <c r="BC3" s="316"/>
      <c r="BD3" s="316"/>
      <c r="BE3" s="316"/>
      <c r="BF3" s="316"/>
      <c r="BG3" s="316"/>
      <c r="BH3" s="316"/>
      <c r="BI3" s="316"/>
      <c r="BJ3" s="316"/>
      <c r="BK3" s="316"/>
      <c r="BL3" s="316"/>
      <c r="BM3" s="316"/>
    </row>
    <row r="4" spans="1:65" ht="16" customHeight="1" x14ac:dyDescent="0.25">
      <c r="B4" s="163" t="s">
        <v>2</v>
      </c>
      <c r="C4" s="323">
        <f>'I. Analysis'!$B$4</f>
        <v>0</v>
      </c>
      <c r="D4" s="324"/>
      <c r="E4" s="325"/>
      <c r="F4" s="7"/>
      <c r="G4" s="22"/>
      <c r="H4" s="4"/>
      <c r="I4" s="4"/>
      <c r="S4" s="19"/>
      <c r="T4" s="19"/>
      <c r="U4" s="19"/>
      <c r="V4" s="19"/>
      <c r="W4" s="19"/>
      <c r="X4" s="19"/>
      <c r="Y4" s="19"/>
      <c r="Z4" s="19"/>
      <c r="AA4" s="19"/>
      <c r="AB4" s="19"/>
      <c r="AC4" s="19"/>
      <c r="AD4" s="19"/>
      <c r="AE4" s="19"/>
      <c r="AF4" s="19"/>
      <c r="AG4" s="19"/>
      <c r="AI4" s="19"/>
      <c r="AJ4" s="19"/>
      <c r="AK4" s="19"/>
      <c r="AL4" s="19"/>
      <c r="AM4" s="19"/>
      <c r="AN4" s="19"/>
      <c r="AO4" s="19"/>
      <c r="AP4" s="19"/>
      <c r="AQ4" s="19"/>
      <c r="AR4" s="19"/>
      <c r="AS4" s="19"/>
      <c r="AT4" s="19"/>
      <c r="AU4" s="19"/>
      <c r="AV4" s="19"/>
      <c r="AW4" s="19"/>
      <c r="AY4" s="19"/>
      <c r="AZ4" s="19"/>
      <c r="BA4" s="19"/>
      <c r="BB4" s="19"/>
      <c r="BC4" s="19"/>
      <c r="BD4" s="19"/>
      <c r="BE4" s="19"/>
      <c r="BF4" s="19"/>
      <c r="BG4" s="19"/>
      <c r="BH4" s="19"/>
      <c r="BI4" s="19"/>
      <c r="BJ4" s="19"/>
      <c r="BK4" s="19"/>
      <c r="BL4" s="19"/>
      <c r="BM4" s="19"/>
    </row>
    <row r="5" spans="1:65" ht="35.15" customHeight="1" x14ac:dyDescent="0.25">
      <c r="B5" s="162"/>
      <c r="D5" s="81"/>
      <c r="E5" s="81"/>
      <c r="F5" s="81"/>
      <c r="G5" s="81"/>
      <c r="H5" s="81"/>
      <c r="I5" s="81"/>
      <c r="J5" s="81"/>
    </row>
    <row r="6" spans="1:65" s="16" customFormat="1" ht="18" customHeight="1" x14ac:dyDescent="0.35">
      <c r="A6" s="119"/>
      <c r="C6" s="212" t="s">
        <v>2801</v>
      </c>
      <c r="D6" s="213"/>
      <c r="E6" s="213"/>
      <c r="F6" s="214" t="s">
        <v>2802</v>
      </c>
      <c r="G6" s="215"/>
      <c r="H6" s="216"/>
      <c r="I6" s="214" t="s">
        <v>2803</v>
      </c>
      <c r="J6" s="215"/>
      <c r="K6" s="216"/>
      <c r="L6" s="214" t="s">
        <v>2804</v>
      </c>
      <c r="M6" s="215"/>
      <c r="N6" s="217"/>
      <c r="O6" s="100"/>
      <c r="P6" s="100"/>
      <c r="Q6" s="100"/>
      <c r="R6" s="100"/>
      <c r="S6" s="212" t="s">
        <v>2805</v>
      </c>
      <c r="T6" s="213"/>
      <c r="U6" s="213"/>
      <c r="V6" s="214" t="s">
        <v>2806</v>
      </c>
      <c r="W6" s="215"/>
      <c r="X6" s="216"/>
      <c r="Y6" s="214" t="s">
        <v>2807</v>
      </c>
      <c r="Z6" s="215"/>
      <c r="AA6" s="216"/>
      <c r="AB6" s="214" t="s">
        <v>2808</v>
      </c>
      <c r="AC6" s="215"/>
      <c r="AD6" s="217"/>
      <c r="AE6" s="100"/>
      <c r="AF6" s="100"/>
      <c r="AG6" s="100"/>
      <c r="AH6" s="100"/>
      <c r="AI6" s="212" t="s">
        <v>2811</v>
      </c>
      <c r="AJ6" s="213"/>
      <c r="AK6" s="213"/>
      <c r="AL6" s="214" t="s">
        <v>2812</v>
      </c>
      <c r="AM6" s="215"/>
      <c r="AN6" s="216"/>
      <c r="AO6" s="214" t="s">
        <v>2813</v>
      </c>
      <c r="AP6" s="215"/>
      <c r="AQ6" s="216"/>
      <c r="AR6" s="214" t="s">
        <v>2814</v>
      </c>
      <c r="AS6" s="215"/>
      <c r="AT6" s="217"/>
      <c r="AU6" s="100"/>
      <c r="AV6" s="100"/>
      <c r="AW6" s="100"/>
      <c r="AX6" s="100"/>
      <c r="AY6" s="212" t="s">
        <v>2826</v>
      </c>
      <c r="AZ6" s="213"/>
      <c r="BA6" s="213"/>
      <c r="BB6" s="214" t="s">
        <v>2827</v>
      </c>
      <c r="BC6" s="215"/>
      <c r="BD6" s="216"/>
      <c r="BE6" s="214" t="s">
        <v>2828</v>
      </c>
      <c r="BF6" s="215"/>
      <c r="BG6" s="216"/>
      <c r="BH6" s="214" t="s">
        <v>2829</v>
      </c>
      <c r="BI6" s="215"/>
      <c r="BJ6" s="217"/>
      <c r="BK6" s="100"/>
      <c r="BL6" s="100"/>
      <c r="BM6" s="100"/>
    </row>
    <row r="7" spans="1:65" ht="46.75" customHeight="1" x14ac:dyDescent="0.25">
      <c r="B7" s="190" t="s">
        <v>11</v>
      </c>
      <c r="C7" s="198" t="s">
        <v>2841</v>
      </c>
      <c r="D7" s="199" t="s">
        <v>399</v>
      </c>
      <c r="E7" s="199" t="s">
        <v>405</v>
      </c>
      <c r="F7" s="199" t="s">
        <v>2842</v>
      </c>
      <c r="G7" s="199" t="s">
        <v>400</v>
      </c>
      <c r="H7" s="199" t="s">
        <v>406</v>
      </c>
      <c r="I7" s="199" t="s">
        <v>2843</v>
      </c>
      <c r="J7" s="199" t="s">
        <v>401</v>
      </c>
      <c r="K7" s="199" t="s">
        <v>407</v>
      </c>
      <c r="L7" s="199" t="s">
        <v>2844</v>
      </c>
      <c r="M7" s="199" t="s">
        <v>402</v>
      </c>
      <c r="N7" s="199" t="s">
        <v>408</v>
      </c>
      <c r="O7" s="218" t="s">
        <v>19</v>
      </c>
      <c r="P7" s="218" t="s">
        <v>404</v>
      </c>
      <c r="Q7" s="219" t="s">
        <v>409</v>
      </c>
      <c r="R7" s="191"/>
      <c r="S7" s="198" t="s">
        <v>2845</v>
      </c>
      <c r="T7" s="199" t="s">
        <v>421</v>
      </c>
      <c r="U7" s="199" t="s">
        <v>422</v>
      </c>
      <c r="V7" s="199" t="s">
        <v>2846</v>
      </c>
      <c r="W7" s="199" t="s">
        <v>423</v>
      </c>
      <c r="X7" s="199" t="s">
        <v>424</v>
      </c>
      <c r="Y7" s="199" t="s">
        <v>2847</v>
      </c>
      <c r="Z7" s="199" t="s">
        <v>425</v>
      </c>
      <c r="AA7" s="199" t="s">
        <v>426</v>
      </c>
      <c r="AB7" s="199" t="s">
        <v>2848</v>
      </c>
      <c r="AC7" s="199" t="s">
        <v>427</v>
      </c>
      <c r="AD7" s="199" t="s">
        <v>428</v>
      </c>
      <c r="AE7" s="218" t="s">
        <v>20</v>
      </c>
      <c r="AF7" s="218" t="s">
        <v>429</v>
      </c>
      <c r="AG7" s="219" t="s">
        <v>430</v>
      </c>
      <c r="AH7" s="191"/>
      <c r="AI7" s="198" t="s">
        <v>2849</v>
      </c>
      <c r="AJ7" s="199" t="s">
        <v>2815</v>
      </c>
      <c r="AK7" s="199" t="s">
        <v>2816</v>
      </c>
      <c r="AL7" s="199" t="s">
        <v>2850</v>
      </c>
      <c r="AM7" s="199" t="s">
        <v>2817</v>
      </c>
      <c r="AN7" s="199" t="s">
        <v>2818</v>
      </c>
      <c r="AO7" s="199" t="s">
        <v>2851</v>
      </c>
      <c r="AP7" s="199" t="s">
        <v>2819</v>
      </c>
      <c r="AQ7" s="199" t="s">
        <v>2820</v>
      </c>
      <c r="AR7" s="199" t="s">
        <v>2852</v>
      </c>
      <c r="AS7" s="199" t="s">
        <v>2821</v>
      </c>
      <c r="AT7" s="199" t="s">
        <v>2822</v>
      </c>
      <c r="AU7" s="218" t="s">
        <v>2823</v>
      </c>
      <c r="AV7" s="218" t="s">
        <v>2824</v>
      </c>
      <c r="AW7" s="219" t="s">
        <v>2825</v>
      </c>
      <c r="AX7" s="191"/>
      <c r="AY7" s="198" t="s">
        <v>2853</v>
      </c>
      <c r="AZ7" s="199" t="s">
        <v>2830</v>
      </c>
      <c r="BA7" s="199" t="s">
        <v>2831</v>
      </c>
      <c r="BB7" s="199" t="s">
        <v>2854</v>
      </c>
      <c r="BC7" s="199" t="s">
        <v>2832</v>
      </c>
      <c r="BD7" s="199" t="s">
        <v>2833</v>
      </c>
      <c r="BE7" s="199" t="s">
        <v>2855</v>
      </c>
      <c r="BF7" s="199" t="s">
        <v>2834</v>
      </c>
      <c r="BG7" s="199" t="s">
        <v>2835</v>
      </c>
      <c r="BH7" s="199" t="s">
        <v>2856</v>
      </c>
      <c r="BI7" s="199" t="s">
        <v>2836</v>
      </c>
      <c r="BJ7" s="199" t="s">
        <v>2837</v>
      </c>
      <c r="BK7" s="218" t="s">
        <v>2838</v>
      </c>
      <c r="BL7" s="218" t="s">
        <v>2839</v>
      </c>
      <c r="BM7" s="219" t="s">
        <v>2840</v>
      </c>
    </row>
    <row r="8" spans="1:65" s="16" customFormat="1" ht="18" customHeight="1" x14ac:dyDescent="0.35">
      <c r="A8" s="120"/>
      <c r="B8" s="161" t="s">
        <v>12</v>
      </c>
      <c r="C8" s="230"/>
      <c r="D8" s="220"/>
      <c r="E8" s="220"/>
      <c r="F8" s="220"/>
      <c r="G8" s="220"/>
      <c r="H8" s="220"/>
      <c r="I8" s="220"/>
      <c r="J8" s="220"/>
      <c r="K8" s="220"/>
      <c r="L8" s="220"/>
      <c r="M8" s="220"/>
      <c r="N8" s="221"/>
      <c r="O8" s="221"/>
      <c r="P8" s="221"/>
      <c r="Q8" s="168"/>
      <c r="R8" s="114"/>
      <c r="S8" s="230"/>
      <c r="T8" s="220"/>
      <c r="U8" s="220"/>
      <c r="V8" s="220"/>
      <c r="W8" s="220"/>
      <c r="X8" s="220"/>
      <c r="Y8" s="220"/>
      <c r="Z8" s="220"/>
      <c r="AA8" s="220"/>
      <c r="AB8" s="220"/>
      <c r="AC8" s="220"/>
      <c r="AD8" s="221"/>
      <c r="AE8" s="221"/>
      <c r="AF8" s="221"/>
      <c r="AG8" s="168"/>
      <c r="AH8" s="114"/>
      <c r="AI8" s="230"/>
      <c r="AJ8" s="220"/>
      <c r="AK8" s="220"/>
      <c r="AL8" s="220"/>
      <c r="AM8" s="220"/>
      <c r="AN8" s="220"/>
      <c r="AO8" s="220"/>
      <c r="AP8" s="220"/>
      <c r="AQ8" s="220"/>
      <c r="AR8" s="220"/>
      <c r="AS8" s="220"/>
      <c r="AT8" s="221"/>
      <c r="AU8" s="221"/>
      <c r="AV8" s="221"/>
      <c r="AW8" s="168"/>
      <c r="AX8" s="114"/>
      <c r="AY8" s="230"/>
      <c r="AZ8" s="220"/>
      <c r="BA8" s="220"/>
      <c r="BB8" s="220"/>
      <c r="BC8" s="220"/>
      <c r="BD8" s="220"/>
      <c r="BE8" s="220"/>
      <c r="BF8" s="220"/>
      <c r="BG8" s="220"/>
      <c r="BH8" s="220"/>
      <c r="BI8" s="220"/>
      <c r="BJ8" s="221"/>
      <c r="BK8" s="221"/>
      <c r="BL8" s="221"/>
      <c r="BM8" s="168"/>
    </row>
    <row r="9" spans="1:65" s="16" customFormat="1" ht="15" customHeight="1" x14ac:dyDescent="0.35">
      <c r="A9" s="117">
        <v>1</v>
      </c>
      <c r="B9" s="94" t="str">
        <f>'Instructions '!B44</f>
        <v>Total Unique Members</v>
      </c>
      <c r="C9" s="194"/>
      <c r="D9" s="98"/>
      <c r="E9" s="98"/>
      <c r="F9" s="194"/>
      <c r="G9" s="98"/>
      <c r="H9" s="98"/>
      <c r="I9" s="194"/>
      <c r="J9" s="98"/>
      <c r="K9" s="98"/>
      <c r="L9" s="194"/>
      <c r="M9" s="98"/>
      <c r="N9" s="98"/>
      <c r="O9" s="196"/>
      <c r="P9" s="98"/>
      <c r="Q9" s="98"/>
      <c r="R9" s="99"/>
      <c r="S9" s="194"/>
      <c r="T9" s="98"/>
      <c r="U9" s="98"/>
      <c r="V9" s="194"/>
      <c r="W9" s="98"/>
      <c r="X9" s="98"/>
      <c r="Y9" s="194"/>
      <c r="Z9" s="98"/>
      <c r="AA9" s="98"/>
      <c r="AB9" s="194"/>
      <c r="AC9" s="98"/>
      <c r="AD9" s="98"/>
      <c r="AE9" s="196"/>
      <c r="AF9" s="98"/>
      <c r="AG9" s="98"/>
      <c r="AH9" s="99"/>
      <c r="AI9" s="194"/>
      <c r="AJ9" s="98"/>
      <c r="AK9" s="98"/>
      <c r="AL9" s="194"/>
      <c r="AM9" s="98"/>
      <c r="AN9" s="98"/>
      <c r="AO9" s="194"/>
      <c r="AP9" s="98"/>
      <c r="AQ9" s="98"/>
      <c r="AR9" s="194"/>
      <c r="AS9" s="98"/>
      <c r="AT9" s="98"/>
      <c r="AU9" s="196"/>
      <c r="AV9" s="98"/>
      <c r="AW9" s="98"/>
      <c r="AX9" s="99"/>
      <c r="AY9" s="194"/>
      <c r="AZ9" s="98"/>
      <c r="BA9" s="98"/>
      <c r="BB9" s="194"/>
      <c r="BC9" s="98"/>
      <c r="BD9" s="98"/>
      <c r="BE9" s="194"/>
      <c r="BF9" s="98"/>
      <c r="BG9" s="98"/>
      <c r="BH9" s="194"/>
      <c r="BI9" s="98"/>
      <c r="BJ9" s="98"/>
      <c r="BK9" s="196"/>
      <c r="BL9" s="98"/>
      <c r="BM9" s="98"/>
    </row>
    <row r="10" spans="1:65" s="100" customFormat="1" ht="15" customHeight="1" x14ac:dyDescent="0.35">
      <c r="A10" s="117">
        <v>2</v>
      </c>
      <c r="B10" s="94" t="str">
        <f>'Instructions '!B45</f>
        <v>Total Member Months</v>
      </c>
      <c r="C10" s="194"/>
      <c r="D10" s="136"/>
      <c r="E10" s="107"/>
      <c r="F10" s="194"/>
      <c r="G10" s="107"/>
      <c r="H10" s="107"/>
      <c r="I10" s="194"/>
      <c r="J10" s="107"/>
      <c r="K10" s="107"/>
      <c r="L10" s="194"/>
      <c r="M10" s="107"/>
      <c r="N10" s="107"/>
      <c r="O10" s="102">
        <f>IFERROR(C10+F10+I10+L10,0)</f>
        <v>0</v>
      </c>
      <c r="P10" s="98"/>
      <c r="Q10" s="98"/>
      <c r="R10" s="99"/>
      <c r="S10" s="194"/>
      <c r="T10" s="136"/>
      <c r="U10" s="107"/>
      <c r="V10" s="194"/>
      <c r="W10" s="107"/>
      <c r="X10" s="107"/>
      <c r="Y10" s="194"/>
      <c r="Z10" s="107"/>
      <c r="AA10" s="107"/>
      <c r="AB10" s="194"/>
      <c r="AC10" s="107"/>
      <c r="AD10" s="107"/>
      <c r="AE10" s="102">
        <f>IFERROR(S10+V10+Y10+AB10,0)</f>
        <v>0</v>
      </c>
      <c r="AF10" s="98"/>
      <c r="AG10" s="98"/>
      <c r="AH10" s="99"/>
      <c r="AI10" s="194"/>
      <c r="AJ10" s="136"/>
      <c r="AK10" s="107"/>
      <c r="AL10" s="194"/>
      <c r="AM10" s="107"/>
      <c r="AN10" s="107"/>
      <c r="AO10" s="194"/>
      <c r="AP10" s="107"/>
      <c r="AQ10" s="107"/>
      <c r="AR10" s="194"/>
      <c r="AS10" s="107"/>
      <c r="AT10" s="107"/>
      <c r="AU10" s="102">
        <f>IFERROR(AI10+AL10+AO10+AR10,0)</f>
        <v>0</v>
      </c>
      <c r="AV10" s="98"/>
      <c r="AW10" s="98"/>
      <c r="AX10" s="99"/>
      <c r="AY10" s="194"/>
      <c r="AZ10" s="136"/>
      <c r="BA10" s="107"/>
      <c r="BB10" s="194"/>
      <c r="BC10" s="107"/>
      <c r="BD10" s="107"/>
      <c r="BE10" s="194"/>
      <c r="BF10" s="107"/>
      <c r="BG10" s="107"/>
      <c r="BH10" s="194"/>
      <c r="BI10" s="107"/>
      <c r="BJ10" s="107"/>
      <c r="BK10" s="102">
        <f>IFERROR(AY10+BB10+BE10+BH10,0)</f>
        <v>0</v>
      </c>
      <c r="BL10" s="98"/>
      <c r="BM10" s="98"/>
    </row>
    <row r="11" spans="1:65" s="100" customFormat="1" ht="28.4" customHeight="1" x14ac:dyDescent="0.35">
      <c r="A11" s="117">
        <v>3</v>
      </c>
      <c r="B11" s="94" t="str">
        <f>'Instructions '!B46</f>
        <v>Unique Members with an Outpatient Visit for BH Services Provided by a BH Practitioner</v>
      </c>
      <c r="C11" s="194"/>
      <c r="D11" s="102">
        <f>IFERROR(C11*1000/C10,0)</f>
        <v>0</v>
      </c>
      <c r="E11" s="98"/>
      <c r="F11" s="194"/>
      <c r="G11" s="102">
        <f>IFERROR(F11*1000/F10,0)</f>
        <v>0</v>
      </c>
      <c r="H11" s="98"/>
      <c r="I11" s="194"/>
      <c r="J11" s="102">
        <f>IFERROR(I11*1000/I10,0)</f>
        <v>0</v>
      </c>
      <c r="K11" s="98"/>
      <c r="L11" s="194"/>
      <c r="M11" s="102">
        <f>IFERROR(L11*1000/L10,0)</f>
        <v>0</v>
      </c>
      <c r="N11" s="98"/>
      <c r="O11" s="196"/>
      <c r="P11" s="102">
        <f>IFERROR(O11*1000/O10,0)</f>
        <v>0</v>
      </c>
      <c r="Q11" s="98"/>
      <c r="R11" s="99"/>
      <c r="S11" s="194"/>
      <c r="T11" s="102">
        <f>IFERROR(S11*1000/S10,0)</f>
        <v>0</v>
      </c>
      <c r="U11" s="98"/>
      <c r="V11" s="194"/>
      <c r="W11" s="102">
        <f>IFERROR(V11*1000/V10,0)</f>
        <v>0</v>
      </c>
      <c r="X11" s="98"/>
      <c r="Y11" s="194"/>
      <c r="Z11" s="102">
        <f>IFERROR(Y11*1000/Y10,0)</f>
        <v>0</v>
      </c>
      <c r="AA11" s="98"/>
      <c r="AB11" s="194"/>
      <c r="AC11" s="102">
        <f>IFERROR(AB11*1000/AB10,0)</f>
        <v>0</v>
      </c>
      <c r="AD11" s="98"/>
      <c r="AE11" s="196"/>
      <c r="AF11" s="102">
        <f>IFERROR(AE11*1000/AE10,0)</f>
        <v>0</v>
      </c>
      <c r="AG11" s="98"/>
      <c r="AH11" s="99"/>
      <c r="AI11" s="194"/>
      <c r="AJ11" s="102">
        <f>IFERROR(AI11*1000/AI10,0)</f>
        <v>0</v>
      </c>
      <c r="AK11" s="98"/>
      <c r="AL11" s="194"/>
      <c r="AM11" s="102">
        <f>IFERROR(AL11*1000/AL10,0)</f>
        <v>0</v>
      </c>
      <c r="AN11" s="98"/>
      <c r="AO11" s="194"/>
      <c r="AP11" s="102">
        <f>IFERROR(AO11*1000/AO10,0)</f>
        <v>0</v>
      </c>
      <c r="AQ11" s="98"/>
      <c r="AR11" s="194"/>
      <c r="AS11" s="102">
        <f>IFERROR(AR11*1000/AR10,0)</f>
        <v>0</v>
      </c>
      <c r="AT11" s="98"/>
      <c r="AU11" s="196"/>
      <c r="AV11" s="102">
        <f>IFERROR(AU11*1000/AU10,0)</f>
        <v>0</v>
      </c>
      <c r="AW11" s="98"/>
      <c r="AX11" s="99"/>
      <c r="AY11" s="194"/>
      <c r="AZ11" s="102">
        <f>IFERROR(AY11*1000/AY10,0)</f>
        <v>0</v>
      </c>
      <c r="BA11" s="98"/>
      <c r="BB11" s="194"/>
      <c r="BC11" s="102">
        <f>IFERROR(BB11*1000/BB10,0)</f>
        <v>0</v>
      </c>
      <c r="BD11" s="98"/>
      <c r="BE11" s="194"/>
      <c r="BF11" s="102">
        <f>IFERROR(BE11*1000/BE10,0)</f>
        <v>0</v>
      </c>
      <c r="BG11" s="98"/>
      <c r="BH11" s="194"/>
      <c r="BI11" s="102">
        <f>IFERROR(BH11*1000/BH10,0)</f>
        <v>0</v>
      </c>
      <c r="BJ11" s="98"/>
      <c r="BK11" s="196"/>
      <c r="BL11" s="102">
        <f>IFERROR(BK11*1000/BK10,0)</f>
        <v>0</v>
      </c>
      <c r="BM11" s="98"/>
    </row>
    <row r="12" spans="1:65" s="100" customFormat="1" ht="28.4" customHeight="1" x14ac:dyDescent="0.35">
      <c r="A12" s="117">
        <v>4</v>
      </c>
      <c r="B12" s="94" t="str">
        <f>'Instructions '!B47</f>
        <v>Unique Members with an Outpatient Visit for BH Services Provided by a Non-BH Practitioner</v>
      </c>
      <c r="C12" s="194"/>
      <c r="D12" s="102">
        <f>IFERROR(C12*1000/C10,0)</f>
        <v>0</v>
      </c>
      <c r="E12" s="98"/>
      <c r="F12" s="194"/>
      <c r="G12" s="102">
        <f>IFERROR(F12*1000/F10,0)</f>
        <v>0</v>
      </c>
      <c r="H12" s="98"/>
      <c r="I12" s="194"/>
      <c r="J12" s="102">
        <f>IFERROR(I12*1000/I10,0)</f>
        <v>0</v>
      </c>
      <c r="K12" s="98"/>
      <c r="L12" s="194"/>
      <c r="M12" s="102">
        <f>IFERROR(L12*1000/L10,0)</f>
        <v>0</v>
      </c>
      <c r="N12" s="98"/>
      <c r="O12" s="196"/>
      <c r="P12" s="102">
        <f>IFERROR(O12*1000/O10,0)</f>
        <v>0</v>
      </c>
      <c r="Q12" s="98"/>
      <c r="R12" s="99"/>
      <c r="S12" s="194"/>
      <c r="T12" s="102">
        <f>IFERROR(S12*1000/S10,0)</f>
        <v>0</v>
      </c>
      <c r="U12" s="98"/>
      <c r="V12" s="194"/>
      <c r="W12" s="102">
        <f>IFERROR(V12*1000/V10,0)</f>
        <v>0</v>
      </c>
      <c r="X12" s="98"/>
      <c r="Y12" s="194"/>
      <c r="Z12" s="102">
        <f>IFERROR(Y12*1000/Y10,0)</f>
        <v>0</v>
      </c>
      <c r="AA12" s="98"/>
      <c r="AB12" s="194"/>
      <c r="AC12" s="102">
        <f>IFERROR(AB12*1000/AB10,0)</f>
        <v>0</v>
      </c>
      <c r="AD12" s="98"/>
      <c r="AE12" s="196"/>
      <c r="AF12" s="102">
        <f>IFERROR(AE12*1000/AE10,0)</f>
        <v>0</v>
      </c>
      <c r="AG12" s="98"/>
      <c r="AH12" s="99"/>
      <c r="AI12" s="194"/>
      <c r="AJ12" s="102">
        <f>IFERROR(AI12*1000/AI10,0)</f>
        <v>0</v>
      </c>
      <c r="AK12" s="98"/>
      <c r="AL12" s="194"/>
      <c r="AM12" s="102">
        <f>IFERROR(AL12*1000/AL10,0)</f>
        <v>0</v>
      </c>
      <c r="AN12" s="98"/>
      <c r="AO12" s="194"/>
      <c r="AP12" s="102">
        <f>IFERROR(AO12*1000/AO10,0)</f>
        <v>0</v>
      </c>
      <c r="AQ12" s="98"/>
      <c r="AR12" s="194"/>
      <c r="AS12" s="102">
        <f>IFERROR(AR12*1000/AR10,0)</f>
        <v>0</v>
      </c>
      <c r="AT12" s="98"/>
      <c r="AU12" s="196"/>
      <c r="AV12" s="102">
        <f>IFERROR(AU12*1000/AU10,0)</f>
        <v>0</v>
      </c>
      <c r="AW12" s="98"/>
      <c r="AX12" s="99"/>
      <c r="AY12" s="194"/>
      <c r="AZ12" s="102">
        <f>IFERROR(AY12*1000/AY10,0)</f>
        <v>0</v>
      </c>
      <c r="BA12" s="98"/>
      <c r="BB12" s="194"/>
      <c r="BC12" s="102">
        <f>IFERROR(BB12*1000/BB10,0)</f>
        <v>0</v>
      </c>
      <c r="BD12" s="98"/>
      <c r="BE12" s="194"/>
      <c r="BF12" s="102">
        <f>IFERROR(BE12*1000/BE10,0)</f>
        <v>0</v>
      </c>
      <c r="BG12" s="98"/>
      <c r="BH12" s="194"/>
      <c r="BI12" s="102">
        <f>IFERROR(BH12*1000/BH10,0)</f>
        <v>0</v>
      </c>
      <c r="BJ12" s="98"/>
      <c r="BK12" s="196"/>
      <c r="BL12" s="102">
        <f>IFERROR(BK12*1000/BK10,0)</f>
        <v>0</v>
      </c>
      <c r="BM12" s="98"/>
    </row>
    <row r="13" spans="1:65" s="100" customFormat="1" ht="28.4" customHeight="1" x14ac:dyDescent="0.35">
      <c r="A13" s="117">
        <v>5</v>
      </c>
      <c r="B13" s="94" t="str">
        <f>'Instructions '!B48</f>
        <v>Total Unique Members with an Outpatient Visit for BH Services Provided by a BH and/or Non-BH Practitioner</v>
      </c>
      <c r="C13" s="194"/>
      <c r="D13" s="102">
        <f>IFERROR(C13*1000/C10,0)</f>
        <v>0</v>
      </c>
      <c r="E13" s="98"/>
      <c r="F13" s="194"/>
      <c r="G13" s="102">
        <f>IFERROR(F13*1000/F10,0)</f>
        <v>0</v>
      </c>
      <c r="H13" s="98"/>
      <c r="I13" s="194"/>
      <c r="J13" s="102">
        <f>IFERROR(I13*1000/I10,0)</f>
        <v>0</v>
      </c>
      <c r="K13" s="98"/>
      <c r="L13" s="194"/>
      <c r="M13" s="102">
        <f>IFERROR(L13*1000/L10,0)</f>
        <v>0</v>
      </c>
      <c r="N13" s="98"/>
      <c r="O13" s="196"/>
      <c r="P13" s="102">
        <f>IFERROR(O13*1000/O10,0)</f>
        <v>0</v>
      </c>
      <c r="Q13" s="98"/>
      <c r="R13" s="99"/>
      <c r="S13" s="194"/>
      <c r="T13" s="102">
        <f>IFERROR(S13*1000/S10,0)</f>
        <v>0</v>
      </c>
      <c r="U13" s="98"/>
      <c r="V13" s="194"/>
      <c r="W13" s="102">
        <f>IFERROR(V13*1000/V10,0)</f>
        <v>0</v>
      </c>
      <c r="X13" s="98"/>
      <c r="Y13" s="194"/>
      <c r="Z13" s="102">
        <f>IFERROR(Y13*1000/Y10,0)</f>
        <v>0</v>
      </c>
      <c r="AA13" s="98"/>
      <c r="AB13" s="194"/>
      <c r="AC13" s="102">
        <f>IFERROR(AB13*1000/AB10,0)</f>
        <v>0</v>
      </c>
      <c r="AD13" s="98"/>
      <c r="AE13" s="196"/>
      <c r="AF13" s="102">
        <f>IFERROR(AE13*1000/AE10,0)</f>
        <v>0</v>
      </c>
      <c r="AG13" s="98"/>
      <c r="AH13" s="99"/>
      <c r="AI13" s="194"/>
      <c r="AJ13" s="102">
        <f>IFERROR(AI13*1000/AI10,0)</f>
        <v>0</v>
      </c>
      <c r="AK13" s="98"/>
      <c r="AL13" s="194"/>
      <c r="AM13" s="102">
        <f>IFERROR(AL13*1000/AL10,0)</f>
        <v>0</v>
      </c>
      <c r="AN13" s="98"/>
      <c r="AO13" s="194"/>
      <c r="AP13" s="102">
        <f>IFERROR(AO13*1000/AO10,0)</f>
        <v>0</v>
      </c>
      <c r="AQ13" s="98"/>
      <c r="AR13" s="194"/>
      <c r="AS13" s="102">
        <f>IFERROR(AR13*1000/AR10,0)</f>
        <v>0</v>
      </c>
      <c r="AT13" s="98"/>
      <c r="AU13" s="196"/>
      <c r="AV13" s="102">
        <f>IFERROR(AU13*1000/AU10,0)</f>
        <v>0</v>
      </c>
      <c r="AW13" s="98"/>
      <c r="AX13" s="99"/>
      <c r="AY13" s="194"/>
      <c r="AZ13" s="102">
        <f>IFERROR(AY13*1000/AY10,0)</f>
        <v>0</v>
      </c>
      <c r="BA13" s="98"/>
      <c r="BB13" s="194"/>
      <c r="BC13" s="102">
        <f>IFERROR(BB13*1000/BB10,0)</f>
        <v>0</v>
      </c>
      <c r="BD13" s="98"/>
      <c r="BE13" s="194"/>
      <c r="BF13" s="102">
        <f>IFERROR(BE13*1000/BE10,0)</f>
        <v>0</v>
      </c>
      <c r="BG13" s="98"/>
      <c r="BH13" s="194"/>
      <c r="BI13" s="102">
        <f>IFERROR(BH13*1000/BH10,0)</f>
        <v>0</v>
      </c>
      <c r="BJ13" s="98"/>
      <c r="BK13" s="196"/>
      <c r="BL13" s="102">
        <f>IFERROR(BK13*1000/BK10,0)</f>
        <v>0</v>
      </c>
      <c r="BM13" s="98"/>
    </row>
    <row r="14" spans="1:65" s="16" customFormat="1" ht="18" customHeight="1" x14ac:dyDescent="0.35">
      <c r="A14" s="117"/>
      <c r="B14" s="160" t="s">
        <v>13</v>
      </c>
      <c r="C14" s="193"/>
      <c r="D14" s="192"/>
      <c r="E14" s="192"/>
      <c r="F14" s="192"/>
      <c r="G14" s="192"/>
      <c r="H14" s="192"/>
      <c r="I14" s="192"/>
      <c r="J14" s="192"/>
      <c r="K14" s="192"/>
      <c r="L14" s="192"/>
      <c r="M14" s="221"/>
      <c r="N14" s="221"/>
      <c r="O14" s="222"/>
      <c r="P14" s="222"/>
      <c r="Q14" s="168"/>
      <c r="R14" s="114"/>
      <c r="S14" s="193"/>
      <c r="T14" s="192"/>
      <c r="U14" s="192"/>
      <c r="V14" s="192"/>
      <c r="W14" s="192"/>
      <c r="X14" s="192"/>
      <c r="Y14" s="192"/>
      <c r="Z14" s="192"/>
      <c r="AA14" s="192"/>
      <c r="AB14" s="192"/>
      <c r="AC14" s="221"/>
      <c r="AD14" s="221"/>
      <c r="AE14" s="222"/>
      <c r="AF14" s="222"/>
      <c r="AG14" s="168"/>
      <c r="AH14" s="114"/>
      <c r="AI14" s="193"/>
      <c r="AJ14" s="192"/>
      <c r="AK14" s="192"/>
      <c r="AL14" s="192"/>
      <c r="AM14" s="192"/>
      <c r="AN14" s="192"/>
      <c r="AO14" s="192"/>
      <c r="AP14" s="192"/>
      <c r="AQ14" s="192"/>
      <c r="AR14" s="192"/>
      <c r="AS14" s="221"/>
      <c r="AT14" s="221"/>
      <c r="AU14" s="222"/>
      <c r="AV14" s="222"/>
      <c r="AW14" s="168"/>
      <c r="AX14" s="114"/>
      <c r="AY14" s="193"/>
      <c r="AZ14" s="192"/>
      <c r="BA14" s="192"/>
      <c r="BB14" s="192"/>
      <c r="BC14" s="192"/>
      <c r="BD14" s="192"/>
      <c r="BE14" s="192"/>
      <c r="BF14" s="192"/>
      <c r="BG14" s="192"/>
      <c r="BH14" s="192"/>
      <c r="BI14" s="221"/>
      <c r="BJ14" s="221"/>
      <c r="BK14" s="222"/>
      <c r="BL14" s="222"/>
      <c r="BM14" s="168"/>
    </row>
    <row r="15" spans="1:65" s="100" customFormat="1" ht="15" customHeight="1" x14ac:dyDescent="0.35">
      <c r="A15" s="117">
        <v>6</v>
      </c>
      <c r="B15" s="94" t="str">
        <f>'Instructions '!B50</f>
        <v>Avg. Payment per Visit for Outpatient BH Services with a BH Practitioner</v>
      </c>
      <c r="C15" s="103">
        <f>IFERROR(C22/C17,0)</f>
        <v>0</v>
      </c>
      <c r="D15" s="104"/>
      <c r="E15" s="104"/>
      <c r="F15" s="103">
        <f>IFERROR(F22/F17,0)</f>
        <v>0</v>
      </c>
      <c r="G15" s="104"/>
      <c r="H15" s="104"/>
      <c r="I15" s="103">
        <f>IFERROR(I22/I17,0)</f>
        <v>0</v>
      </c>
      <c r="J15" s="104"/>
      <c r="K15" s="104"/>
      <c r="L15" s="103">
        <f>IFERROR(L22/L17,0)</f>
        <v>0</v>
      </c>
      <c r="M15" s="104"/>
      <c r="N15" s="104"/>
      <c r="O15" s="103">
        <f>IFERROR(O22/O17,0)</f>
        <v>0</v>
      </c>
      <c r="P15" s="104"/>
      <c r="Q15" s="104"/>
      <c r="R15" s="105"/>
      <c r="S15" s="103">
        <f>IFERROR(S22/S17,0)</f>
        <v>0</v>
      </c>
      <c r="T15" s="104"/>
      <c r="U15" s="104"/>
      <c r="V15" s="103">
        <f>IFERROR(V22/V17,0)</f>
        <v>0</v>
      </c>
      <c r="W15" s="104"/>
      <c r="X15" s="104"/>
      <c r="Y15" s="103">
        <f>IFERROR(Y22/Y17,0)</f>
        <v>0</v>
      </c>
      <c r="Z15" s="104"/>
      <c r="AA15" s="104"/>
      <c r="AB15" s="103">
        <f>IFERROR(AB22/AB17,0)</f>
        <v>0</v>
      </c>
      <c r="AC15" s="104"/>
      <c r="AD15" s="104"/>
      <c r="AE15" s="103">
        <f>IFERROR(AE22/AE17,0)</f>
        <v>0</v>
      </c>
      <c r="AF15" s="104"/>
      <c r="AG15" s="104"/>
      <c r="AH15" s="105"/>
      <c r="AI15" s="103">
        <f>IFERROR(AI22/AI17,0)</f>
        <v>0</v>
      </c>
      <c r="AJ15" s="104"/>
      <c r="AK15" s="104"/>
      <c r="AL15" s="103">
        <f>IFERROR(AL22/AL17,0)</f>
        <v>0</v>
      </c>
      <c r="AM15" s="104"/>
      <c r="AN15" s="104"/>
      <c r="AO15" s="103">
        <f>IFERROR(AO22/AO17,0)</f>
        <v>0</v>
      </c>
      <c r="AP15" s="104"/>
      <c r="AQ15" s="104"/>
      <c r="AR15" s="103">
        <f>IFERROR(AR22/AR17,0)</f>
        <v>0</v>
      </c>
      <c r="AS15" s="104"/>
      <c r="AT15" s="104"/>
      <c r="AU15" s="103">
        <f>IFERROR(AU22/AU17,0)</f>
        <v>0</v>
      </c>
      <c r="AV15" s="104"/>
      <c r="AW15" s="104"/>
      <c r="AX15" s="105"/>
      <c r="AY15" s="103">
        <f>IFERROR(AY22/AY17,0)</f>
        <v>0</v>
      </c>
      <c r="AZ15" s="104"/>
      <c r="BA15" s="104"/>
      <c r="BB15" s="103">
        <f>IFERROR(BB22/BB17,0)</f>
        <v>0</v>
      </c>
      <c r="BC15" s="104"/>
      <c r="BD15" s="104"/>
      <c r="BE15" s="103">
        <f>IFERROR(BE22/BE17,0)</f>
        <v>0</v>
      </c>
      <c r="BF15" s="104"/>
      <c r="BG15" s="104"/>
      <c r="BH15" s="103">
        <f>IFERROR(BH22/BH17,0)</f>
        <v>0</v>
      </c>
      <c r="BI15" s="104"/>
      <c r="BJ15" s="104"/>
      <c r="BK15" s="103">
        <f>IFERROR(BK22/BK17,0)</f>
        <v>0</v>
      </c>
      <c r="BL15" s="104"/>
      <c r="BM15" s="104"/>
    </row>
    <row r="16" spans="1:65" s="100" customFormat="1" ht="15" customHeight="1" x14ac:dyDescent="0.35">
      <c r="A16" s="117">
        <v>7</v>
      </c>
      <c r="B16" s="94" t="str">
        <f>'Instructions '!B51</f>
        <v>Avg. Payment per Visit for Outpatient BH Services with a Non-BH Practitioner</v>
      </c>
      <c r="C16" s="103">
        <f>IFERROR(C23/C18,0)</f>
        <v>0</v>
      </c>
      <c r="D16" s="104"/>
      <c r="E16" s="104"/>
      <c r="F16" s="103">
        <f>IFERROR(F23/F18,0)</f>
        <v>0</v>
      </c>
      <c r="G16" s="104"/>
      <c r="H16" s="104"/>
      <c r="I16" s="103">
        <f>IFERROR(I23/I18,0)</f>
        <v>0</v>
      </c>
      <c r="J16" s="104"/>
      <c r="K16" s="104"/>
      <c r="L16" s="103">
        <f>IFERROR(L23/L18,0)</f>
        <v>0</v>
      </c>
      <c r="M16" s="104"/>
      <c r="N16" s="104"/>
      <c r="O16" s="103">
        <f>IFERROR(O23/O18,0)</f>
        <v>0</v>
      </c>
      <c r="P16" s="104"/>
      <c r="Q16" s="104"/>
      <c r="R16" s="105"/>
      <c r="S16" s="103">
        <f>IFERROR(S23/S18,0)</f>
        <v>0</v>
      </c>
      <c r="T16" s="104"/>
      <c r="U16" s="104"/>
      <c r="V16" s="103">
        <f>IFERROR(V23/V18,0)</f>
        <v>0</v>
      </c>
      <c r="W16" s="104"/>
      <c r="X16" s="104"/>
      <c r="Y16" s="103">
        <f>IFERROR(Y23/Y18,0)</f>
        <v>0</v>
      </c>
      <c r="Z16" s="104"/>
      <c r="AA16" s="104"/>
      <c r="AB16" s="103">
        <f>IFERROR(AB23/AB18,0)</f>
        <v>0</v>
      </c>
      <c r="AC16" s="104"/>
      <c r="AD16" s="104"/>
      <c r="AE16" s="103">
        <f>IFERROR(AE23/AE18,0)</f>
        <v>0</v>
      </c>
      <c r="AF16" s="104"/>
      <c r="AG16" s="104"/>
      <c r="AH16" s="105"/>
      <c r="AI16" s="103">
        <f>IFERROR(AI23/AI18,0)</f>
        <v>0</v>
      </c>
      <c r="AJ16" s="104"/>
      <c r="AK16" s="104"/>
      <c r="AL16" s="103">
        <f>IFERROR(AL23/AL18,0)</f>
        <v>0</v>
      </c>
      <c r="AM16" s="104"/>
      <c r="AN16" s="104"/>
      <c r="AO16" s="103">
        <f>IFERROR(AO23/AO18,0)</f>
        <v>0</v>
      </c>
      <c r="AP16" s="104"/>
      <c r="AQ16" s="104"/>
      <c r="AR16" s="103">
        <f>IFERROR(AR23/AR18,0)</f>
        <v>0</v>
      </c>
      <c r="AS16" s="104"/>
      <c r="AT16" s="104"/>
      <c r="AU16" s="103">
        <f>IFERROR(AU23/AU18,0)</f>
        <v>0</v>
      </c>
      <c r="AV16" s="104"/>
      <c r="AW16" s="104"/>
      <c r="AX16" s="105"/>
      <c r="AY16" s="103">
        <f>IFERROR(AY23/AY18,0)</f>
        <v>0</v>
      </c>
      <c r="AZ16" s="104"/>
      <c r="BA16" s="104"/>
      <c r="BB16" s="103">
        <f>IFERROR(BB23/BB18,0)</f>
        <v>0</v>
      </c>
      <c r="BC16" s="104"/>
      <c r="BD16" s="104"/>
      <c r="BE16" s="103">
        <f>IFERROR(BE23/BE18,0)</f>
        <v>0</v>
      </c>
      <c r="BF16" s="104"/>
      <c r="BG16" s="104"/>
      <c r="BH16" s="103">
        <f>IFERROR(BH23/BH18,0)</f>
        <v>0</v>
      </c>
      <c r="BI16" s="104"/>
      <c r="BJ16" s="104"/>
      <c r="BK16" s="103">
        <f>IFERROR(BK23/BK18,0)</f>
        <v>0</v>
      </c>
      <c r="BL16" s="104"/>
      <c r="BM16" s="104"/>
    </row>
    <row r="17" spans="1:65" s="16" customFormat="1" ht="15" customHeight="1" x14ac:dyDescent="0.35">
      <c r="A17" s="117">
        <v>8</v>
      </c>
      <c r="B17" s="94" t="str">
        <f>'Instructions '!B52</f>
        <v>Visits for Outpatient BH Services with a BH Practitioner</v>
      </c>
      <c r="C17" s="194"/>
      <c r="D17" s="101">
        <f>IFERROR(C17*1000/C10,0)</f>
        <v>0</v>
      </c>
      <c r="E17" s="104"/>
      <c r="F17" s="194"/>
      <c r="G17" s="101">
        <f>IFERROR(F17*1000/F10,0)</f>
        <v>0</v>
      </c>
      <c r="H17" s="104"/>
      <c r="I17" s="194"/>
      <c r="J17" s="101">
        <f>IFERROR(I17*1000/I10,0)</f>
        <v>0</v>
      </c>
      <c r="K17" s="104"/>
      <c r="L17" s="194"/>
      <c r="M17" s="101">
        <f>IFERROR(L17*1000/L10,0)</f>
        <v>0</v>
      </c>
      <c r="N17" s="104"/>
      <c r="O17" s="102">
        <f>IFERROR(C17+F17+I17+L17,0)</f>
        <v>0</v>
      </c>
      <c r="P17" s="101">
        <f>IFERROR(O17*1000/O10,0)</f>
        <v>0</v>
      </c>
      <c r="Q17" s="104"/>
      <c r="R17" s="99"/>
      <c r="S17" s="194"/>
      <c r="T17" s="101">
        <f>IFERROR(S17*1000/S10,0)</f>
        <v>0</v>
      </c>
      <c r="U17" s="104"/>
      <c r="V17" s="194"/>
      <c r="W17" s="101">
        <f>IFERROR(V17*1000/V10,0)</f>
        <v>0</v>
      </c>
      <c r="X17" s="104"/>
      <c r="Y17" s="194"/>
      <c r="Z17" s="101">
        <f>IFERROR(Y17*1000/Y10,0)</f>
        <v>0</v>
      </c>
      <c r="AA17" s="104"/>
      <c r="AB17" s="194"/>
      <c r="AC17" s="101">
        <f>IFERROR(AB17*1000/AB10,0)</f>
        <v>0</v>
      </c>
      <c r="AD17" s="104"/>
      <c r="AE17" s="102">
        <f>IFERROR(S17+V17+Y17+AB17,0)</f>
        <v>0</v>
      </c>
      <c r="AF17" s="101">
        <f>IFERROR(AE17*1000/AE10,0)</f>
        <v>0</v>
      </c>
      <c r="AG17" s="104"/>
      <c r="AH17" s="99"/>
      <c r="AI17" s="194"/>
      <c r="AJ17" s="101">
        <f>IFERROR(AI17*1000/AI10,0)</f>
        <v>0</v>
      </c>
      <c r="AK17" s="104"/>
      <c r="AL17" s="194"/>
      <c r="AM17" s="101">
        <f>IFERROR(AL17*1000/AL10,0)</f>
        <v>0</v>
      </c>
      <c r="AN17" s="104"/>
      <c r="AO17" s="194"/>
      <c r="AP17" s="101">
        <f>IFERROR(AO17*1000/AO10,0)</f>
        <v>0</v>
      </c>
      <c r="AQ17" s="104"/>
      <c r="AR17" s="194"/>
      <c r="AS17" s="101">
        <f>IFERROR(AR17*1000/AR10,0)</f>
        <v>0</v>
      </c>
      <c r="AT17" s="104"/>
      <c r="AU17" s="102">
        <f>IFERROR(AI17+AL17+AO17+AR17,0)</f>
        <v>0</v>
      </c>
      <c r="AV17" s="101">
        <f>IFERROR(AU17*1000/AU10,0)</f>
        <v>0</v>
      </c>
      <c r="AW17" s="104"/>
      <c r="AX17" s="99"/>
      <c r="AY17" s="194"/>
      <c r="AZ17" s="101">
        <f>IFERROR(AY17*1000/AY10,0)</f>
        <v>0</v>
      </c>
      <c r="BA17" s="104"/>
      <c r="BB17" s="194"/>
      <c r="BC17" s="101">
        <f>IFERROR(BB17*1000/BB10,0)</f>
        <v>0</v>
      </c>
      <c r="BD17" s="104"/>
      <c r="BE17" s="194"/>
      <c r="BF17" s="101">
        <f>IFERROR(BE17*1000/BE10,0)</f>
        <v>0</v>
      </c>
      <c r="BG17" s="104"/>
      <c r="BH17" s="194"/>
      <c r="BI17" s="101">
        <f>IFERROR(BH17*1000/BH10,0)</f>
        <v>0</v>
      </c>
      <c r="BJ17" s="104"/>
      <c r="BK17" s="102">
        <f>IFERROR(AY17+BB17+BE17+BH17,0)</f>
        <v>0</v>
      </c>
      <c r="BL17" s="101">
        <f>IFERROR(BK17*1000/BK10,0)</f>
        <v>0</v>
      </c>
      <c r="BM17" s="104"/>
    </row>
    <row r="18" spans="1:65" s="16" customFormat="1" ht="15" customHeight="1" x14ac:dyDescent="0.35">
      <c r="A18" s="117">
        <v>9</v>
      </c>
      <c r="B18" s="94" t="str">
        <f>'Instructions '!B53</f>
        <v>Visits for Outpatient BH Services with a Non-BH Practitioner</v>
      </c>
      <c r="C18" s="194"/>
      <c r="D18" s="101">
        <f>IFERROR(C18*1000/C10,0)</f>
        <v>0</v>
      </c>
      <c r="E18" s="104"/>
      <c r="F18" s="194"/>
      <c r="G18" s="101">
        <f>IFERROR(F18*1000/F10,0)</f>
        <v>0</v>
      </c>
      <c r="H18" s="104"/>
      <c r="I18" s="194"/>
      <c r="J18" s="101">
        <f>IFERROR(I18*1000/I10,0)</f>
        <v>0</v>
      </c>
      <c r="K18" s="104"/>
      <c r="L18" s="194"/>
      <c r="M18" s="101">
        <f>IFERROR(L18*1000/L10,0)</f>
        <v>0</v>
      </c>
      <c r="N18" s="104"/>
      <c r="O18" s="102">
        <f>IFERROR(C18+F18+I18+L18,0)</f>
        <v>0</v>
      </c>
      <c r="P18" s="101">
        <f>IFERROR(O18*1000/O10,0)</f>
        <v>0</v>
      </c>
      <c r="Q18" s="104"/>
      <c r="R18" s="99"/>
      <c r="S18" s="194"/>
      <c r="T18" s="101">
        <f>IFERROR(S18*1000/S10,0)</f>
        <v>0</v>
      </c>
      <c r="U18" s="104"/>
      <c r="V18" s="194"/>
      <c r="W18" s="101">
        <f>IFERROR(V18*1000/V10,0)</f>
        <v>0</v>
      </c>
      <c r="X18" s="104"/>
      <c r="Y18" s="194"/>
      <c r="Z18" s="101">
        <f>IFERROR(Y18*1000/Y10,0)</f>
        <v>0</v>
      </c>
      <c r="AA18" s="104"/>
      <c r="AB18" s="194"/>
      <c r="AC18" s="101">
        <f>IFERROR(AB18*1000/AB10,0)</f>
        <v>0</v>
      </c>
      <c r="AD18" s="104"/>
      <c r="AE18" s="102">
        <f>IFERROR(S18+V18+Y18+AB18,0)</f>
        <v>0</v>
      </c>
      <c r="AF18" s="101">
        <f>IFERROR(AE18*1000/AE10,0)</f>
        <v>0</v>
      </c>
      <c r="AG18" s="104"/>
      <c r="AH18" s="99"/>
      <c r="AI18" s="194"/>
      <c r="AJ18" s="101">
        <f>IFERROR(AI18*1000/AI10,0)</f>
        <v>0</v>
      </c>
      <c r="AK18" s="104"/>
      <c r="AL18" s="194"/>
      <c r="AM18" s="101">
        <f>IFERROR(AL18*1000/AL10,0)</f>
        <v>0</v>
      </c>
      <c r="AN18" s="104"/>
      <c r="AO18" s="194"/>
      <c r="AP18" s="101">
        <f>IFERROR(AO18*1000/AO10,0)</f>
        <v>0</v>
      </c>
      <c r="AQ18" s="104"/>
      <c r="AR18" s="194"/>
      <c r="AS18" s="101">
        <f>IFERROR(AR18*1000/AR10,0)</f>
        <v>0</v>
      </c>
      <c r="AT18" s="104"/>
      <c r="AU18" s="102">
        <f>IFERROR(AI18+AL18+AO18+AR18,0)</f>
        <v>0</v>
      </c>
      <c r="AV18" s="101">
        <f>IFERROR(AU18*1000/AU10,0)</f>
        <v>0</v>
      </c>
      <c r="AW18" s="104"/>
      <c r="AX18" s="99"/>
      <c r="AY18" s="194"/>
      <c r="AZ18" s="101">
        <f>IFERROR(AY18*1000/AY10,0)</f>
        <v>0</v>
      </c>
      <c r="BA18" s="104"/>
      <c r="BB18" s="194"/>
      <c r="BC18" s="101">
        <f>IFERROR(BB18*1000/BB10,0)</f>
        <v>0</v>
      </c>
      <c r="BD18" s="104"/>
      <c r="BE18" s="194"/>
      <c r="BF18" s="101">
        <f>IFERROR(BE18*1000/BE10,0)</f>
        <v>0</v>
      </c>
      <c r="BG18" s="104"/>
      <c r="BH18" s="194"/>
      <c r="BI18" s="101">
        <f>IFERROR(BH18*1000/BH10,0)</f>
        <v>0</v>
      </c>
      <c r="BJ18" s="104"/>
      <c r="BK18" s="102">
        <f>IFERROR(AY18+BB18+BE18+BH18,0)</f>
        <v>0</v>
      </c>
      <c r="BL18" s="101">
        <f>IFERROR(BK18*1000/BK10,0)</f>
        <v>0</v>
      </c>
      <c r="BM18" s="104"/>
    </row>
    <row r="19" spans="1:65" s="16" customFormat="1" ht="15" customHeight="1" x14ac:dyDescent="0.35">
      <c r="A19" s="117">
        <v>10</v>
      </c>
      <c r="B19" s="94" t="str">
        <f>'Instructions '!B54</f>
        <v>Percentage of Visits for Outpatient BH Services with a BH Practitioner</v>
      </c>
      <c r="C19" s="106">
        <f>IFERROR(C17/(C17+C18),0)</f>
        <v>0</v>
      </c>
      <c r="D19" s="107"/>
      <c r="E19" s="107"/>
      <c r="F19" s="106">
        <f>IFERROR(F17/(F17+F18),0)</f>
        <v>0</v>
      </c>
      <c r="G19" s="108"/>
      <c r="H19" s="108"/>
      <c r="I19" s="106">
        <f>IFERROR(I17/(I17+I18),0)</f>
        <v>0</v>
      </c>
      <c r="J19" s="108"/>
      <c r="K19" s="108"/>
      <c r="L19" s="106">
        <f>IFERROR(L17/(L17+L18),0)</f>
        <v>0</v>
      </c>
      <c r="M19" s="108"/>
      <c r="N19" s="108"/>
      <c r="O19" s="106">
        <f>IFERROR(O17/(O17+O18),0)</f>
        <v>0</v>
      </c>
      <c r="P19" s="109"/>
      <c r="Q19" s="109"/>
      <c r="R19" s="110"/>
      <c r="S19" s="106">
        <f>IFERROR(S17/(S17+S18),0)</f>
        <v>0</v>
      </c>
      <c r="T19" s="107"/>
      <c r="U19" s="107"/>
      <c r="V19" s="106">
        <f>IFERROR(V17/(V17+V18),0)</f>
        <v>0</v>
      </c>
      <c r="W19" s="108"/>
      <c r="X19" s="108"/>
      <c r="Y19" s="106">
        <f>IFERROR(Y17/(Y17+Y18),0)</f>
        <v>0</v>
      </c>
      <c r="Z19" s="108"/>
      <c r="AA19" s="108"/>
      <c r="AB19" s="106">
        <f>IFERROR(AB17/(AB17+AB18),0)</f>
        <v>0</v>
      </c>
      <c r="AC19" s="108"/>
      <c r="AD19" s="108"/>
      <c r="AE19" s="106">
        <f>IFERROR(AE17/(AE17+AE18),0)</f>
        <v>0</v>
      </c>
      <c r="AF19" s="109"/>
      <c r="AG19" s="109"/>
      <c r="AH19" s="110"/>
      <c r="AI19" s="106">
        <f>IFERROR(AI17/(AI17+AI18),0)</f>
        <v>0</v>
      </c>
      <c r="AJ19" s="107"/>
      <c r="AK19" s="107"/>
      <c r="AL19" s="106">
        <f>IFERROR(AL17/(AL17+AL18),0)</f>
        <v>0</v>
      </c>
      <c r="AM19" s="108"/>
      <c r="AN19" s="108"/>
      <c r="AO19" s="106">
        <f>IFERROR(AO17/(AO17+AO18),0)</f>
        <v>0</v>
      </c>
      <c r="AP19" s="108"/>
      <c r="AQ19" s="108"/>
      <c r="AR19" s="106">
        <f>IFERROR(AR17/(AR17+AR18),0)</f>
        <v>0</v>
      </c>
      <c r="AS19" s="108"/>
      <c r="AT19" s="108"/>
      <c r="AU19" s="106">
        <f>IFERROR(AU17/(AU17+AU18),0)</f>
        <v>0</v>
      </c>
      <c r="AV19" s="109"/>
      <c r="AW19" s="109"/>
      <c r="AX19" s="110"/>
      <c r="AY19" s="106">
        <f>IFERROR(AY17/(AY17+AY18),0)</f>
        <v>0</v>
      </c>
      <c r="AZ19" s="107"/>
      <c r="BA19" s="107"/>
      <c r="BB19" s="106">
        <f>IFERROR(BB17/(BB17+BB18),0)</f>
        <v>0</v>
      </c>
      <c r="BC19" s="108"/>
      <c r="BD19" s="108"/>
      <c r="BE19" s="106">
        <f>IFERROR(BE17/(BE17+BE18),0)</f>
        <v>0</v>
      </c>
      <c r="BF19" s="108"/>
      <c r="BG19" s="108"/>
      <c r="BH19" s="106">
        <f>IFERROR(BH17/(BH17+BH18),0)</f>
        <v>0</v>
      </c>
      <c r="BI19" s="108"/>
      <c r="BJ19" s="108"/>
      <c r="BK19" s="106">
        <f>IFERROR(BK17/(BK17+BK18),0)</f>
        <v>0</v>
      </c>
      <c r="BL19" s="109"/>
      <c r="BM19" s="109"/>
    </row>
    <row r="20" spans="1:65" s="16" customFormat="1" ht="15" customHeight="1" x14ac:dyDescent="0.35">
      <c r="A20" s="117">
        <v>11</v>
      </c>
      <c r="B20" s="94" t="str">
        <f>'Instructions '!B55</f>
        <v>Percentage of Visits for Outpatient BH Services with a Non-BH Practitioner</v>
      </c>
      <c r="C20" s="106">
        <f>IFERROR(C18/(C18+C17),0)</f>
        <v>0</v>
      </c>
      <c r="D20" s="107"/>
      <c r="E20" s="107"/>
      <c r="F20" s="106">
        <f>IFERROR(F18/(F18+F17),0)</f>
        <v>0</v>
      </c>
      <c r="G20" s="108"/>
      <c r="H20" s="108"/>
      <c r="I20" s="106">
        <f>IFERROR(I18/(I18+I17),0)</f>
        <v>0</v>
      </c>
      <c r="J20" s="108"/>
      <c r="K20" s="108"/>
      <c r="L20" s="106">
        <f>IFERROR(L18/(L18+L17),0)</f>
        <v>0</v>
      </c>
      <c r="M20" s="108"/>
      <c r="N20" s="108"/>
      <c r="O20" s="106">
        <f>IFERROR(O18/(O18+O17),0)</f>
        <v>0</v>
      </c>
      <c r="P20" s="109"/>
      <c r="Q20" s="109"/>
      <c r="R20" s="110"/>
      <c r="S20" s="106">
        <f>IFERROR(S18/(S18+S17),0)</f>
        <v>0</v>
      </c>
      <c r="T20" s="107"/>
      <c r="U20" s="107"/>
      <c r="V20" s="106">
        <f>IFERROR(V18/(V18+V17),0)</f>
        <v>0</v>
      </c>
      <c r="W20" s="108"/>
      <c r="X20" s="108"/>
      <c r="Y20" s="106">
        <f>IFERROR(Y18/(Y18+Y17),0)</f>
        <v>0</v>
      </c>
      <c r="Z20" s="108"/>
      <c r="AA20" s="108"/>
      <c r="AB20" s="106">
        <f>IFERROR(AB18/(AB18+AB17),0)</f>
        <v>0</v>
      </c>
      <c r="AC20" s="108"/>
      <c r="AD20" s="108"/>
      <c r="AE20" s="106">
        <f>IFERROR(AE18/(AE18+AE17),0)</f>
        <v>0</v>
      </c>
      <c r="AF20" s="109"/>
      <c r="AG20" s="109"/>
      <c r="AH20" s="110"/>
      <c r="AI20" s="106">
        <f>IFERROR(AI18/(AI18+AI17),0)</f>
        <v>0</v>
      </c>
      <c r="AJ20" s="107"/>
      <c r="AK20" s="107"/>
      <c r="AL20" s="106">
        <f>IFERROR(AL18/(AL18+AL17),0)</f>
        <v>0</v>
      </c>
      <c r="AM20" s="108"/>
      <c r="AN20" s="108"/>
      <c r="AO20" s="106">
        <f>IFERROR(AO18/(AO18+AO17),0)</f>
        <v>0</v>
      </c>
      <c r="AP20" s="108"/>
      <c r="AQ20" s="108"/>
      <c r="AR20" s="106">
        <f>IFERROR(AR18/(AR18+AR17),0)</f>
        <v>0</v>
      </c>
      <c r="AS20" s="108"/>
      <c r="AT20" s="108"/>
      <c r="AU20" s="106">
        <f>IFERROR(AU18/(AU18+AU17),0)</f>
        <v>0</v>
      </c>
      <c r="AV20" s="109"/>
      <c r="AW20" s="109"/>
      <c r="AX20" s="110"/>
      <c r="AY20" s="106">
        <f>IFERROR(AY18/(AY18+AY17),0)</f>
        <v>0</v>
      </c>
      <c r="AZ20" s="107"/>
      <c r="BA20" s="107"/>
      <c r="BB20" s="106">
        <f>IFERROR(BB18/(BB18+BB17),0)</f>
        <v>0</v>
      </c>
      <c r="BC20" s="108"/>
      <c r="BD20" s="108"/>
      <c r="BE20" s="106">
        <f>IFERROR(BE18/(BE18+BE17),0)</f>
        <v>0</v>
      </c>
      <c r="BF20" s="108"/>
      <c r="BG20" s="108"/>
      <c r="BH20" s="106">
        <f>IFERROR(BH18/(BH18+BH17),0)</f>
        <v>0</v>
      </c>
      <c r="BI20" s="108"/>
      <c r="BJ20" s="108"/>
      <c r="BK20" s="106">
        <f>IFERROR(BK18/(BK18+BK17),0)</f>
        <v>0</v>
      </c>
      <c r="BL20" s="109"/>
      <c r="BM20" s="109"/>
    </row>
    <row r="21" spans="1:65" s="16" customFormat="1" ht="18" customHeight="1" x14ac:dyDescent="0.35">
      <c r="A21" s="118"/>
      <c r="B21" s="161" t="s">
        <v>14</v>
      </c>
      <c r="C21" s="193"/>
      <c r="D21" s="192"/>
      <c r="E21" s="192"/>
      <c r="F21" s="192"/>
      <c r="G21" s="192"/>
      <c r="H21" s="192"/>
      <c r="I21" s="192"/>
      <c r="J21" s="192"/>
      <c r="K21" s="192"/>
      <c r="L21" s="192"/>
      <c r="M21" s="221"/>
      <c r="N21" s="221"/>
      <c r="O21" s="221"/>
      <c r="P21" s="221"/>
      <c r="Q21" s="168"/>
      <c r="R21" s="114"/>
      <c r="S21" s="193"/>
      <c r="T21" s="192"/>
      <c r="U21" s="192"/>
      <c r="V21" s="192"/>
      <c r="W21" s="192"/>
      <c r="X21" s="192"/>
      <c r="Y21" s="192"/>
      <c r="Z21" s="192"/>
      <c r="AA21" s="192"/>
      <c r="AB21" s="192"/>
      <c r="AC21" s="221"/>
      <c r="AD21" s="221"/>
      <c r="AE21" s="221"/>
      <c r="AF21" s="221"/>
      <c r="AG21" s="168"/>
      <c r="AH21" s="114"/>
      <c r="AI21" s="193"/>
      <c r="AJ21" s="192"/>
      <c r="AK21" s="192"/>
      <c r="AL21" s="192"/>
      <c r="AM21" s="192"/>
      <c r="AN21" s="192"/>
      <c r="AO21" s="192"/>
      <c r="AP21" s="192"/>
      <c r="AQ21" s="192"/>
      <c r="AR21" s="192"/>
      <c r="AS21" s="221"/>
      <c r="AT21" s="221"/>
      <c r="AU21" s="221"/>
      <c r="AV21" s="221"/>
      <c r="AW21" s="168"/>
      <c r="AX21" s="114"/>
      <c r="AY21" s="193"/>
      <c r="AZ21" s="192"/>
      <c r="BA21" s="192"/>
      <c r="BB21" s="192"/>
      <c r="BC21" s="192"/>
      <c r="BD21" s="192"/>
      <c r="BE21" s="192"/>
      <c r="BF21" s="192"/>
      <c r="BG21" s="192"/>
      <c r="BH21" s="192"/>
      <c r="BI21" s="221"/>
      <c r="BJ21" s="221"/>
      <c r="BK21" s="221"/>
      <c r="BL21" s="221"/>
      <c r="BM21" s="168"/>
    </row>
    <row r="22" spans="1:65" ht="15" customHeight="1" x14ac:dyDescent="0.25">
      <c r="A22" s="117">
        <v>12</v>
      </c>
      <c r="B22" s="94" t="str">
        <f>'Instructions '!B57</f>
        <v>Paid Claims for Visits for Outpatient BH Services with a BH Practitioner</v>
      </c>
      <c r="C22" s="195"/>
      <c r="D22" s="169"/>
      <c r="E22" s="20">
        <f>IFERROR(C22/C10,0)</f>
        <v>0</v>
      </c>
      <c r="F22" s="195"/>
      <c r="G22" s="169"/>
      <c r="H22" s="20">
        <f>IFERROR(F22/F10,0)</f>
        <v>0</v>
      </c>
      <c r="I22" s="195"/>
      <c r="J22" s="169"/>
      <c r="K22" s="20">
        <f>IFERROR(I22/I10,0)</f>
        <v>0</v>
      </c>
      <c r="L22" s="195"/>
      <c r="M22" s="169"/>
      <c r="N22" s="20">
        <f>IFERROR(L22/L10,0)</f>
        <v>0</v>
      </c>
      <c r="O22" s="139">
        <f>IFERROR(C22+F22+I22+L22,0)</f>
        <v>0</v>
      </c>
      <c r="P22" s="138"/>
      <c r="Q22" s="20">
        <f>IFERROR(O22/O10,0)</f>
        <v>0</v>
      </c>
      <c r="R22" s="90"/>
      <c r="S22" s="195"/>
      <c r="T22" s="169"/>
      <c r="U22" s="20">
        <f>IFERROR(S22/S10,0)</f>
        <v>0</v>
      </c>
      <c r="V22" s="195"/>
      <c r="W22" s="169"/>
      <c r="X22" s="20">
        <f>IFERROR(V22/V10,0)</f>
        <v>0</v>
      </c>
      <c r="Y22" s="195"/>
      <c r="Z22" s="169"/>
      <c r="AA22" s="20">
        <f>IFERROR(Y22/Y10,0)</f>
        <v>0</v>
      </c>
      <c r="AB22" s="195"/>
      <c r="AC22" s="169"/>
      <c r="AD22" s="20">
        <f>IFERROR(AB22/AB10,0)</f>
        <v>0</v>
      </c>
      <c r="AE22" s="139">
        <f>IFERROR(S22+V22+Y22+AB22,0)</f>
        <v>0</v>
      </c>
      <c r="AF22" s="138"/>
      <c r="AG22" s="20">
        <f>IFERROR(AE22/AE10,0)</f>
        <v>0</v>
      </c>
      <c r="AH22" s="90"/>
      <c r="AI22" s="195"/>
      <c r="AJ22" s="169"/>
      <c r="AK22" s="20">
        <f>IFERROR(AI22/AI10,0)</f>
        <v>0</v>
      </c>
      <c r="AL22" s="195"/>
      <c r="AM22" s="169"/>
      <c r="AN22" s="20">
        <f>IFERROR(AL22/AL10,0)</f>
        <v>0</v>
      </c>
      <c r="AO22" s="195"/>
      <c r="AP22" s="169"/>
      <c r="AQ22" s="20">
        <f>IFERROR(AO22/AO10,0)</f>
        <v>0</v>
      </c>
      <c r="AR22" s="195"/>
      <c r="AS22" s="169"/>
      <c r="AT22" s="20">
        <f>IFERROR(AR22/AR10,0)</f>
        <v>0</v>
      </c>
      <c r="AU22" s="139">
        <f>IFERROR(AI22+AL22+AO22+AR22,0)</f>
        <v>0</v>
      </c>
      <c r="AV22" s="138"/>
      <c r="AW22" s="20">
        <f>IFERROR(AU22/AU10,0)</f>
        <v>0</v>
      </c>
      <c r="AX22" s="90"/>
      <c r="AY22" s="195"/>
      <c r="AZ22" s="169"/>
      <c r="BA22" s="20">
        <f>IFERROR(AY22/AY10,0)</f>
        <v>0</v>
      </c>
      <c r="BB22" s="195"/>
      <c r="BC22" s="169"/>
      <c r="BD22" s="20">
        <f>IFERROR(BB22/BB10,0)</f>
        <v>0</v>
      </c>
      <c r="BE22" s="195"/>
      <c r="BF22" s="169"/>
      <c r="BG22" s="20">
        <f>IFERROR(BE22/BE10,0)</f>
        <v>0</v>
      </c>
      <c r="BH22" s="195"/>
      <c r="BI22" s="169"/>
      <c r="BJ22" s="20">
        <f>IFERROR(BH22/BH10,0)</f>
        <v>0</v>
      </c>
      <c r="BK22" s="139">
        <f>IFERROR(AY22+BB22+BE22+BH22,0)</f>
        <v>0</v>
      </c>
      <c r="BL22" s="138"/>
      <c r="BM22" s="20">
        <f>IFERROR(BK22/BK10,0)</f>
        <v>0</v>
      </c>
    </row>
    <row r="23" spans="1:65" ht="15" customHeight="1" x14ac:dyDescent="0.25">
      <c r="A23" s="117">
        <v>13</v>
      </c>
      <c r="B23" s="94" t="str">
        <f>'Instructions '!B58</f>
        <v>Paid Claims for Visits for Outpatient BH Services with a Non-BH Practitioner</v>
      </c>
      <c r="C23" s="195"/>
      <c r="D23" s="169"/>
      <c r="E23" s="20">
        <f>IFERROR(C23/C10,0)</f>
        <v>0</v>
      </c>
      <c r="F23" s="195"/>
      <c r="G23" s="169"/>
      <c r="H23" s="20">
        <f>IFERROR(F23/F10,0)</f>
        <v>0</v>
      </c>
      <c r="I23" s="195"/>
      <c r="J23" s="169"/>
      <c r="K23" s="20">
        <f>IFERROR(I23/I10,0)</f>
        <v>0</v>
      </c>
      <c r="L23" s="195"/>
      <c r="M23" s="169"/>
      <c r="N23" s="20">
        <f>IFERROR(L23/L10,0)</f>
        <v>0</v>
      </c>
      <c r="O23" s="139">
        <f>IFERROR(C23+F23+I23+L23,0)</f>
        <v>0</v>
      </c>
      <c r="P23" s="138"/>
      <c r="Q23" s="20">
        <f>IFERROR(O23/O10,0)</f>
        <v>0</v>
      </c>
      <c r="R23" s="90"/>
      <c r="S23" s="195"/>
      <c r="T23" s="169"/>
      <c r="U23" s="20">
        <f>IFERROR(S23/S10,0)</f>
        <v>0</v>
      </c>
      <c r="V23" s="195"/>
      <c r="W23" s="169"/>
      <c r="X23" s="20">
        <f>IFERROR(V23/V10,0)</f>
        <v>0</v>
      </c>
      <c r="Y23" s="195"/>
      <c r="Z23" s="169"/>
      <c r="AA23" s="20">
        <f>IFERROR(Y23/Y10,0)</f>
        <v>0</v>
      </c>
      <c r="AB23" s="195"/>
      <c r="AC23" s="169"/>
      <c r="AD23" s="20">
        <f>IFERROR(AB23/AB10,0)</f>
        <v>0</v>
      </c>
      <c r="AE23" s="139">
        <f>IFERROR(S23+V23+Y23+AB23,0)</f>
        <v>0</v>
      </c>
      <c r="AF23" s="138"/>
      <c r="AG23" s="20">
        <f>IFERROR(AE23/AE10,0)</f>
        <v>0</v>
      </c>
      <c r="AH23" s="90"/>
      <c r="AI23" s="195"/>
      <c r="AJ23" s="169"/>
      <c r="AK23" s="20">
        <f>IFERROR(AI23/AI10,0)</f>
        <v>0</v>
      </c>
      <c r="AL23" s="195"/>
      <c r="AM23" s="169"/>
      <c r="AN23" s="20">
        <f>IFERROR(AL23/AL10,0)</f>
        <v>0</v>
      </c>
      <c r="AO23" s="195"/>
      <c r="AP23" s="169"/>
      <c r="AQ23" s="20">
        <f>IFERROR(AO23/AO10,0)</f>
        <v>0</v>
      </c>
      <c r="AR23" s="195"/>
      <c r="AS23" s="169"/>
      <c r="AT23" s="20">
        <f>IFERROR(AR23/AR10,0)</f>
        <v>0</v>
      </c>
      <c r="AU23" s="139">
        <f>IFERROR(AI23+AL23+AO23+AR23,0)</f>
        <v>0</v>
      </c>
      <c r="AV23" s="138"/>
      <c r="AW23" s="20">
        <f>IFERROR(AU23/AU10,0)</f>
        <v>0</v>
      </c>
      <c r="AX23" s="90"/>
      <c r="AY23" s="195"/>
      <c r="AZ23" s="169"/>
      <c r="BA23" s="20">
        <f>IFERROR(AY23/AY10,0)</f>
        <v>0</v>
      </c>
      <c r="BB23" s="195"/>
      <c r="BC23" s="169"/>
      <c r="BD23" s="20">
        <f>IFERROR(BB23/BB10,0)</f>
        <v>0</v>
      </c>
      <c r="BE23" s="195"/>
      <c r="BF23" s="169"/>
      <c r="BG23" s="20">
        <f>IFERROR(BE23/BE10,0)</f>
        <v>0</v>
      </c>
      <c r="BH23" s="195"/>
      <c r="BI23" s="169"/>
      <c r="BJ23" s="20">
        <f>IFERROR(BH23/BH10,0)</f>
        <v>0</v>
      </c>
      <c r="BK23" s="139">
        <f>IFERROR(AY23+BB23+BE23+BH23,0)</f>
        <v>0</v>
      </c>
      <c r="BL23" s="138"/>
      <c r="BM23" s="20">
        <f>IFERROR(BK23/BK10,0)</f>
        <v>0</v>
      </c>
    </row>
    <row r="24" spans="1:65" ht="15" customHeight="1" x14ac:dyDescent="0.25">
      <c r="A24" s="117">
        <v>14</v>
      </c>
      <c r="B24" s="94" t="str">
        <f>'Instructions '!B59</f>
        <v>Percent of Members with a Visit for Outpatient BH Services</v>
      </c>
      <c r="C24" s="28">
        <f>IFERROR(C13/(C9),0)</f>
        <v>0</v>
      </c>
      <c r="D24" s="137"/>
      <c r="E24" s="137"/>
      <c r="F24" s="28">
        <f>IFERROR(F13/(F9),0)</f>
        <v>0</v>
      </c>
      <c r="G24" s="137"/>
      <c r="H24" s="137"/>
      <c r="I24" s="28">
        <f>IFERROR(I13/(I9),0)</f>
        <v>0</v>
      </c>
      <c r="J24" s="137"/>
      <c r="K24" s="137"/>
      <c r="L24" s="28">
        <f>IFERROR(L13/(L9),0)</f>
        <v>0</v>
      </c>
      <c r="M24" s="137"/>
      <c r="N24" s="137"/>
      <c r="O24" s="28">
        <f>IFERROR(O13/(O9),0)</f>
        <v>0</v>
      </c>
      <c r="P24" s="138"/>
      <c r="Q24" s="138"/>
      <c r="R24" s="90"/>
      <c r="S24" s="28">
        <f>IFERROR(S13/(S9),0)</f>
        <v>0</v>
      </c>
      <c r="T24" s="137"/>
      <c r="U24" s="137"/>
      <c r="V24" s="28">
        <f>IFERROR(V13/(V9),0)</f>
        <v>0</v>
      </c>
      <c r="W24" s="137"/>
      <c r="X24" s="137"/>
      <c r="Y24" s="28">
        <f>IFERROR(Y13/(Y9),0)</f>
        <v>0</v>
      </c>
      <c r="Z24" s="137"/>
      <c r="AA24" s="137"/>
      <c r="AB24" s="28">
        <f>IFERROR(AB13/(AB9),0)</f>
        <v>0</v>
      </c>
      <c r="AC24" s="137"/>
      <c r="AD24" s="137"/>
      <c r="AE24" s="28">
        <f>IFERROR(AE13/(AE9),0)</f>
        <v>0</v>
      </c>
      <c r="AF24" s="138"/>
      <c r="AG24" s="138"/>
      <c r="AH24" s="90"/>
      <c r="AI24" s="28">
        <f>IFERROR(AI13/(AI9),0)</f>
        <v>0</v>
      </c>
      <c r="AJ24" s="137"/>
      <c r="AK24" s="137"/>
      <c r="AL24" s="28">
        <f>IFERROR(AL13/(AL9),0)</f>
        <v>0</v>
      </c>
      <c r="AM24" s="137"/>
      <c r="AN24" s="137"/>
      <c r="AO24" s="28">
        <f>IFERROR(AO13/(AO9),0)</f>
        <v>0</v>
      </c>
      <c r="AP24" s="137"/>
      <c r="AQ24" s="137"/>
      <c r="AR24" s="28">
        <f>IFERROR(AR13/(AR9),0)</f>
        <v>0</v>
      </c>
      <c r="AS24" s="137"/>
      <c r="AT24" s="137"/>
      <c r="AU24" s="28">
        <f>IFERROR(AU13/(AU9),0)</f>
        <v>0</v>
      </c>
      <c r="AV24" s="138"/>
      <c r="AW24" s="138"/>
      <c r="AX24" s="90"/>
      <c r="AY24" s="28">
        <f>IFERROR(AY13/(AY9),0)</f>
        <v>0</v>
      </c>
      <c r="AZ24" s="137"/>
      <c r="BA24" s="137"/>
      <c r="BB24" s="28">
        <f>IFERROR(BB13/(BB9),0)</f>
        <v>0</v>
      </c>
      <c r="BC24" s="137"/>
      <c r="BD24" s="137"/>
      <c r="BE24" s="28">
        <f>IFERROR(BE13/(BE9),0)</f>
        <v>0</v>
      </c>
      <c r="BF24" s="137"/>
      <c r="BG24" s="137"/>
      <c r="BH24" s="28">
        <f>IFERROR(BH13/(BH9),0)</f>
        <v>0</v>
      </c>
      <c r="BI24" s="137"/>
      <c r="BJ24" s="137"/>
      <c r="BK24" s="28">
        <f>IFERROR(BK13/(BK9),0)</f>
        <v>0</v>
      </c>
      <c r="BL24" s="138"/>
      <c r="BM24" s="138"/>
    </row>
    <row r="25" spans="1:65" ht="18" customHeight="1" x14ac:dyDescent="0.25">
      <c r="A25" s="118"/>
      <c r="B25" s="161" t="s">
        <v>460</v>
      </c>
      <c r="C25" s="193"/>
      <c r="D25" s="192"/>
      <c r="E25" s="192"/>
      <c r="F25" s="192"/>
      <c r="G25" s="192"/>
      <c r="H25" s="192"/>
      <c r="I25" s="192"/>
      <c r="J25" s="192"/>
      <c r="K25" s="192"/>
      <c r="L25" s="192"/>
      <c r="M25" s="221"/>
      <c r="N25" s="221"/>
      <c r="O25" s="221"/>
      <c r="P25" s="221"/>
      <c r="Q25" s="168"/>
      <c r="R25" s="114"/>
      <c r="S25" s="193"/>
      <c r="T25" s="192"/>
      <c r="U25" s="192"/>
      <c r="V25" s="192"/>
      <c r="W25" s="192"/>
      <c r="X25" s="192"/>
      <c r="Y25" s="192"/>
      <c r="Z25" s="192"/>
      <c r="AA25" s="192"/>
      <c r="AB25" s="192"/>
      <c r="AC25" s="221"/>
      <c r="AD25" s="221"/>
      <c r="AE25" s="221"/>
      <c r="AF25" s="221"/>
      <c r="AG25" s="168"/>
      <c r="AH25" s="114"/>
      <c r="AI25" s="193"/>
      <c r="AJ25" s="192"/>
      <c r="AK25" s="192"/>
      <c r="AL25" s="192"/>
      <c r="AM25" s="192"/>
      <c r="AN25" s="192"/>
      <c r="AO25" s="192"/>
      <c r="AP25" s="192"/>
      <c r="AQ25" s="192"/>
      <c r="AR25" s="192"/>
      <c r="AS25" s="221"/>
      <c r="AT25" s="221"/>
      <c r="AU25" s="221"/>
      <c r="AV25" s="221"/>
      <c r="AW25" s="168"/>
      <c r="AX25" s="114"/>
      <c r="AY25" s="193"/>
      <c r="AZ25" s="192"/>
      <c r="BA25" s="192"/>
      <c r="BB25" s="192"/>
      <c r="BC25" s="192"/>
      <c r="BD25" s="192"/>
      <c r="BE25" s="192"/>
      <c r="BF25" s="192"/>
      <c r="BG25" s="192"/>
      <c r="BH25" s="192"/>
      <c r="BI25" s="221"/>
      <c r="BJ25" s="221"/>
      <c r="BK25" s="221"/>
      <c r="BL25" s="221"/>
      <c r="BM25" s="168"/>
    </row>
    <row r="26" spans="1:65" ht="15" customHeight="1" x14ac:dyDescent="0.25">
      <c r="A26" s="117">
        <v>15</v>
      </c>
      <c r="B26" s="94" t="str">
        <f>'Instructions '!B61</f>
        <v>Percentage of Members with a BH Visit with a BH Practitioner</v>
      </c>
      <c r="C26" s="28">
        <f>IFERROR(C11/C$9,0)</f>
        <v>0</v>
      </c>
      <c r="D26" s="169"/>
      <c r="E26" s="169"/>
      <c r="F26" s="28">
        <f>IFERROR(F11/F$9,0)</f>
        <v>0</v>
      </c>
      <c r="G26" s="169"/>
      <c r="H26" s="169"/>
      <c r="I26" s="28">
        <f>IFERROR(I11/I$9,0)</f>
        <v>0</v>
      </c>
      <c r="J26" s="169"/>
      <c r="K26" s="169"/>
      <c r="L26" s="28">
        <f>IFERROR(L11/L$9,0)</f>
        <v>0</v>
      </c>
      <c r="M26" s="169"/>
      <c r="N26" s="169"/>
      <c r="O26" s="28">
        <f>IFERROR(O11/O$9,0)</f>
        <v>0</v>
      </c>
      <c r="P26" s="169"/>
      <c r="Q26" s="169"/>
      <c r="S26" s="28">
        <f>IFERROR(S11/S$9,0)</f>
        <v>0</v>
      </c>
      <c r="T26" s="169"/>
      <c r="U26" s="169"/>
      <c r="V26" s="28">
        <f>IFERROR(V11/V$9,0)</f>
        <v>0</v>
      </c>
      <c r="W26" s="169"/>
      <c r="X26" s="169"/>
      <c r="Y26" s="28">
        <f>IFERROR(Y11/Y$9,0)</f>
        <v>0</v>
      </c>
      <c r="Z26" s="169"/>
      <c r="AA26" s="169"/>
      <c r="AB26" s="28">
        <f>IFERROR(AB11/AB$9,0)</f>
        <v>0</v>
      </c>
      <c r="AC26" s="169"/>
      <c r="AD26" s="169"/>
      <c r="AE26" s="28">
        <f>IFERROR(AE11/AE$9,0)</f>
        <v>0</v>
      </c>
      <c r="AF26" s="169"/>
      <c r="AG26" s="169"/>
      <c r="AI26" s="28">
        <f>IFERROR(AI11/AI$9,0)</f>
        <v>0</v>
      </c>
      <c r="AJ26" s="169"/>
      <c r="AK26" s="169"/>
      <c r="AL26" s="28">
        <f>IFERROR(AL11/AL$9,0)</f>
        <v>0</v>
      </c>
      <c r="AM26" s="169"/>
      <c r="AN26" s="169"/>
      <c r="AO26" s="28">
        <f>IFERROR(AO11/AO$9,0)</f>
        <v>0</v>
      </c>
      <c r="AP26" s="169"/>
      <c r="AQ26" s="169"/>
      <c r="AR26" s="28">
        <f>IFERROR(AR11/AR$9,0)</f>
        <v>0</v>
      </c>
      <c r="AS26" s="169"/>
      <c r="AT26" s="169"/>
      <c r="AU26" s="28">
        <f>IFERROR(AU11/AU$9,0)</f>
        <v>0</v>
      </c>
      <c r="AV26" s="169"/>
      <c r="AW26" s="169"/>
      <c r="AY26" s="28">
        <f>IFERROR(AY11/AY$9,0)</f>
        <v>0</v>
      </c>
      <c r="AZ26" s="169"/>
      <c r="BA26" s="169"/>
      <c r="BB26" s="28">
        <f>IFERROR(BB11/BB$9,0)</f>
        <v>0</v>
      </c>
      <c r="BC26" s="169"/>
      <c r="BD26" s="169"/>
      <c r="BE26" s="28">
        <f>IFERROR(BE11/BE$9,0)</f>
        <v>0</v>
      </c>
      <c r="BF26" s="169"/>
      <c r="BG26" s="169"/>
      <c r="BH26" s="28">
        <f>IFERROR(BH11/BH$9,0)</f>
        <v>0</v>
      </c>
      <c r="BI26" s="169"/>
      <c r="BJ26" s="169"/>
      <c r="BK26" s="28">
        <f>IFERROR(BK11/BK$9,0)</f>
        <v>0</v>
      </c>
      <c r="BL26" s="169"/>
      <c r="BM26" s="169"/>
    </row>
    <row r="27" spans="1:65" ht="15" customHeight="1" x14ac:dyDescent="0.25">
      <c r="A27" s="117">
        <v>16</v>
      </c>
      <c r="B27" s="94" t="str">
        <f>'Instructions '!B62</f>
        <v>Percentage of Members with a BH Visit with a Non-BH Practitioner</v>
      </c>
      <c r="C27" s="28">
        <f>IFERROR(C12/C$9,0)</f>
        <v>0</v>
      </c>
      <c r="D27" s="169"/>
      <c r="E27" s="169"/>
      <c r="F27" s="28">
        <f>IFERROR(F12/F$9,0)</f>
        <v>0</v>
      </c>
      <c r="G27" s="169"/>
      <c r="H27" s="169"/>
      <c r="I27" s="28">
        <f>IFERROR(I12/I$9,0)</f>
        <v>0</v>
      </c>
      <c r="J27" s="169"/>
      <c r="K27" s="169"/>
      <c r="L27" s="28">
        <f>IFERROR(L12/L$9,0)</f>
        <v>0</v>
      </c>
      <c r="M27" s="169"/>
      <c r="N27" s="169"/>
      <c r="O27" s="28">
        <f>IFERROR(O12/O$9,0)</f>
        <v>0</v>
      </c>
      <c r="P27" s="169"/>
      <c r="Q27" s="169"/>
      <c r="R27" s="81"/>
      <c r="S27" s="28">
        <f>IFERROR(S12/S$9,0)</f>
        <v>0</v>
      </c>
      <c r="T27" s="169"/>
      <c r="U27" s="169"/>
      <c r="V27" s="28">
        <f>IFERROR(V12/V$9,0)</f>
        <v>0</v>
      </c>
      <c r="W27" s="169"/>
      <c r="X27" s="169"/>
      <c r="Y27" s="28">
        <f>IFERROR(Y12/Y$9,0)</f>
        <v>0</v>
      </c>
      <c r="Z27" s="169"/>
      <c r="AA27" s="169"/>
      <c r="AB27" s="28">
        <f>IFERROR(AB12/AB$9,0)</f>
        <v>0</v>
      </c>
      <c r="AC27" s="169"/>
      <c r="AD27" s="169"/>
      <c r="AE27" s="28">
        <f>IFERROR(AE12/AE$9,0)</f>
        <v>0</v>
      </c>
      <c r="AF27" s="169"/>
      <c r="AG27" s="169"/>
      <c r="AH27" s="81"/>
      <c r="AI27" s="28">
        <f>IFERROR(AI12/AI$9,0)</f>
        <v>0</v>
      </c>
      <c r="AJ27" s="169"/>
      <c r="AK27" s="169"/>
      <c r="AL27" s="28">
        <f>IFERROR(AL12/AL$9,0)</f>
        <v>0</v>
      </c>
      <c r="AM27" s="169"/>
      <c r="AN27" s="169"/>
      <c r="AO27" s="28">
        <f>IFERROR(AO12/AO$9,0)</f>
        <v>0</v>
      </c>
      <c r="AP27" s="169"/>
      <c r="AQ27" s="169"/>
      <c r="AR27" s="28">
        <f>IFERROR(AR12/AR$9,0)</f>
        <v>0</v>
      </c>
      <c r="AS27" s="169"/>
      <c r="AT27" s="169"/>
      <c r="AU27" s="28">
        <f>IFERROR(AU12/AU$9,0)</f>
        <v>0</v>
      </c>
      <c r="AV27" s="169"/>
      <c r="AW27" s="169"/>
      <c r="AX27" s="81"/>
      <c r="AY27" s="28">
        <f>IFERROR(AY12/AY$9,0)</f>
        <v>0</v>
      </c>
      <c r="AZ27" s="169"/>
      <c r="BA27" s="169"/>
      <c r="BB27" s="28">
        <f>IFERROR(BB12/BB$9,0)</f>
        <v>0</v>
      </c>
      <c r="BC27" s="169"/>
      <c r="BD27" s="169"/>
      <c r="BE27" s="28">
        <f>IFERROR(BE12/BE$9,0)</f>
        <v>0</v>
      </c>
      <c r="BF27" s="169"/>
      <c r="BG27" s="169"/>
      <c r="BH27" s="28">
        <f>IFERROR(BH12/BH$9,0)</f>
        <v>0</v>
      </c>
      <c r="BI27" s="169"/>
      <c r="BJ27" s="169"/>
      <c r="BK27" s="28">
        <f>IFERROR(BK12/BK$9,0)</f>
        <v>0</v>
      </c>
      <c r="BL27" s="169"/>
      <c r="BM27" s="169"/>
    </row>
    <row r="28" spans="1:65" x14ac:dyDescent="0.25">
      <c r="B28" s="81"/>
      <c r="D28" s="81"/>
      <c r="E28" s="81"/>
      <c r="F28" s="81"/>
      <c r="G28" s="81"/>
      <c r="H28" s="81"/>
      <c r="M28" s="19"/>
      <c r="N28" s="19"/>
      <c r="S28" s="19"/>
      <c r="T28" s="19"/>
      <c r="U28" s="19"/>
      <c r="V28" s="19"/>
      <c r="W28" s="19"/>
      <c r="AI28" s="19"/>
      <c r="AJ28" s="19"/>
      <c r="AK28" s="19"/>
      <c r="AL28" s="19"/>
      <c r="AM28" s="19"/>
      <c r="AY28" s="19"/>
      <c r="AZ28" s="19"/>
      <c r="BA28" s="19"/>
      <c r="BB28" s="19"/>
      <c r="BC28" s="19"/>
    </row>
    <row r="29" spans="1:65" x14ac:dyDescent="0.25">
      <c r="B29" s="121"/>
      <c r="D29" s="81"/>
      <c r="E29" s="81"/>
      <c r="F29" s="81"/>
      <c r="G29" s="81"/>
      <c r="H29" s="81"/>
      <c r="M29" s="19"/>
      <c r="N29" s="19"/>
      <c r="U29" s="19"/>
      <c r="V29" s="19"/>
      <c r="W29" s="19"/>
      <c r="AK29" s="19"/>
      <c r="AL29" s="19"/>
      <c r="AM29" s="19"/>
      <c r="BA29" s="19"/>
      <c r="BB29" s="19"/>
      <c r="BC29" s="19"/>
    </row>
    <row r="30" spans="1:65" x14ac:dyDescent="0.25">
      <c r="B30" s="122"/>
      <c r="F30" s="19"/>
      <c r="G30" s="9"/>
      <c r="U30" s="19"/>
      <c r="V30" s="19"/>
      <c r="W30" s="19"/>
      <c r="AK30" s="19"/>
      <c r="AL30" s="19"/>
      <c r="AM30" s="19"/>
      <c r="BA30" s="19"/>
      <c r="BB30" s="19"/>
      <c r="BC30" s="19"/>
    </row>
    <row r="31" spans="1:65" x14ac:dyDescent="0.25">
      <c r="B31" s="123"/>
      <c r="F31" s="19"/>
      <c r="G31" s="9"/>
    </row>
    <row r="32" spans="1:65" x14ac:dyDescent="0.25">
      <c r="B32" s="124"/>
    </row>
    <row r="33" spans="2:2" x14ac:dyDescent="0.25">
      <c r="B33" s="124"/>
    </row>
    <row r="34" spans="2:2" x14ac:dyDescent="0.25">
      <c r="B34" s="124"/>
    </row>
    <row r="35" spans="2:2" x14ac:dyDescent="0.25">
      <c r="B35" s="41"/>
    </row>
    <row r="36" spans="2:2" x14ac:dyDescent="0.25">
      <c r="B36" s="11"/>
    </row>
    <row r="37" spans="2:2" x14ac:dyDescent="0.25">
      <c r="B37" s="11"/>
    </row>
  </sheetData>
  <sheetProtection algorithmName="SHA-512" hashValue="tGd3J4Yvc4q0OzaC/D4sZ4/2pGy21JB8knRhe1rbp7Pg8GosqBEaNMMegBB48RnSljSS8ZiTs//5TtYELZ92ag==" saltValue="/zeWUepXQVMVTTKqhS6GEg==" spinCount="100000" sheet="1" formatColumns="0" formatRows="0"/>
  <mergeCells count="6">
    <mergeCell ref="AY3:BM3"/>
    <mergeCell ref="S3:AG3"/>
    <mergeCell ref="C1:E1"/>
    <mergeCell ref="C3:E3"/>
    <mergeCell ref="C4:E4"/>
    <mergeCell ref="AI3:AW3"/>
  </mergeCells>
  <pageMargins left="0.5" right="0.5" top="2" bottom="0.75" header="0.3" footer="0.3"/>
  <pageSetup scale="48" fitToWidth="2" orientation="landscape" r:id="rId1"/>
  <headerFooter scaleWithDoc="0">
    <oddHeader>&amp;C&amp;"Arial,Bold"&amp;G
&amp;
Behavioral Health DSIPT Report
Section &amp;A</oddHeader>
    <oddFooter>&amp;L&amp;"Arial,Regular"&amp;10BH DSIPT Report&amp;C&amp;"Arial,Regular"&amp;10Rev. v3 2022-04&amp;R&amp;"Arial,Regular"&amp;10&amp;P</oddFooter>
  </headerFooter>
  <colBreaks count="3" manualBreakCount="3">
    <brk id="17" max="27" man="1"/>
    <brk id="33" max="27" man="1"/>
    <brk id="49" max="27" man="1"/>
  </colBreaks>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968F"/>
  </sheetPr>
  <dimension ref="A1:BM37"/>
  <sheetViews>
    <sheetView showGridLines="0" zoomScale="85" zoomScaleNormal="85" zoomScaleSheetLayoutView="70" zoomScalePageLayoutView="40" workbookViewId="0"/>
  </sheetViews>
  <sheetFormatPr defaultColWidth="9.1796875" defaultRowHeight="12.5" x14ac:dyDescent="0.25"/>
  <cols>
    <col min="1" max="1" width="3.1796875" style="119" customWidth="1"/>
    <col min="2" max="2" width="68.7265625" style="9" customWidth="1"/>
    <col min="3" max="3" width="14.7265625" style="9" customWidth="1"/>
    <col min="4" max="5" width="11.7265625" style="9" customWidth="1"/>
    <col min="6" max="6" width="14.7265625" style="9" customWidth="1"/>
    <col min="7" max="7" width="11.7265625" style="19" customWidth="1"/>
    <col min="8" max="8" width="11.7265625" style="9" customWidth="1"/>
    <col min="9" max="9" width="14.7265625" style="9" customWidth="1"/>
    <col min="10" max="11" width="11.7265625" style="9" customWidth="1"/>
    <col min="12" max="12" width="14.7265625" style="9" customWidth="1"/>
    <col min="13" max="14" width="11.7265625" style="9" customWidth="1"/>
    <col min="15" max="15" width="14.7265625" style="19" customWidth="1"/>
    <col min="16" max="17" width="11.7265625" style="19" customWidth="1"/>
    <col min="18" max="18" width="2.26953125" style="19" customWidth="1"/>
    <col min="19" max="19" width="14.7265625" style="9" customWidth="1"/>
    <col min="20" max="21" width="11.7265625" style="9" customWidth="1"/>
    <col min="22" max="22" width="14.7265625" style="9" customWidth="1"/>
    <col min="23" max="24" width="11.7265625" style="9" customWidth="1"/>
    <col min="25" max="25" width="14.7265625" style="9" customWidth="1"/>
    <col min="26" max="27" width="11.7265625" style="9" customWidth="1"/>
    <col min="28" max="28" width="14.7265625" style="9" customWidth="1"/>
    <col min="29" max="30" width="11.7265625" style="9" customWidth="1"/>
    <col min="31" max="31" width="14.7265625" style="9" customWidth="1"/>
    <col min="32" max="33" width="11.7265625" style="9" customWidth="1"/>
    <col min="34" max="34" width="2.26953125" style="19" customWidth="1"/>
    <col min="35" max="35" width="14.7265625" style="9" customWidth="1"/>
    <col min="36" max="37" width="11.7265625" style="9" customWidth="1"/>
    <col min="38" max="38" width="14.7265625" style="9" customWidth="1"/>
    <col min="39" max="40" width="11.7265625" style="9" customWidth="1"/>
    <col min="41" max="41" width="14.7265625" style="9" customWidth="1"/>
    <col min="42" max="43" width="11.7265625" style="9" customWidth="1"/>
    <col min="44" max="44" width="14.7265625" style="9" customWidth="1"/>
    <col min="45" max="46" width="11.7265625" style="9" customWidth="1"/>
    <col min="47" max="47" width="14.7265625" style="9" customWidth="1"/>
    <col min="48" max="49" width="11.7265625" style="9" customWidth="1"/>
    <col min="50" max="50" width="2.26953125" style="19" customWidth="1"/>
    <col min="51" max="51" width="14.7265625" style="9" customWidth="1"/>
    <col min="52" max="53" width="11.7265625" style="9" customWidth="1"/>
    <col min="54" max="54" width="14.7265625" style="9" customWidth="1"/>
    <col min="55" max="56" width="11.7265625" style="9" customWidth="1"/>
    <col min="57" max="57" width="14.7265625" style="9" customWidth="1"/>
    <col min="58" max="59" width="11.7265625" style="9" customWidth="1"/>
    <col min="60" max="60" width="14.7265625" style="9" customWidth="1"/>
    <col min="61" max="62" width="11.7265625" style="9" customWidth="1"/>
    <col min="63" max="63" width="14.7265625" style="9" customWidth="1"/>
    <col min="64" max="65" width="11.7265625" style="9" customWidth="1"/>
    <col min="66" max="16384" width="9.1796875" style="9"/>
  </cols>
  <sheetData>
    <row r="1" spans="1:65" ht="16" customHeight="1" x14ac:dyDescent="0.25">
      <c r="B1" s="163" t="s">
        <v>9</v>
      </c>
      <c r="C1" s="317">
        <f>'I. Analysis'!$B$1</f>
        <v>0</v>
      </c>
      <c r="D1" s="318"/>
      <c r="E1" s="319"/>
      <c r="S1" s="41"/>
      <c r="T1" s="19"/>
      <c r="AI1" s="41"/>
      <c r="AJ1" s="19"/>
      <c r="AY1" s="41"/>
      <c r="AZ1" s="19"/>
    </row>
    <row r="2" spans="1:65" ht="16" customHeight="1" x14ac:dyDescent="0.35">
      <c r="B2" s="163" t="s">
        <v>0</v>
      </c>
      <c r="C2" s="8">
        <f>'I. Analysis'!$B$2</f>
        <v>0</v>
      </c>
      <c r="D2" s="2" t="s">
        <v>8</v>
      </c>
      <c r="E2" s="8">
        <f>'I. Analysis'!$D$2</f>
        <v>0</v>
      </c>
      <c r="F2" s="11"/>
      <c r="G2" s="189"/>
      <c r="H2" s="189"/>
      <c r="I2" s="189"/>
      <c r="J2" s="189"/>
      <c r="R2" s="41"/>
      <c r="S2" s="41"/>
      <c r="T2" s="19"/>
      <c r="U2" s="19"/>
      <c r="V2" s="19"/>
      <c r="W2" s="19"/>
      <c r="X2" s="19"/>
      <c r="Y2" s="19"/>
      <c r="Z2" s="19"/>
      <c r="AA2" s="19"/>
      <c r="AB2" s="19"/>
      <c r="AC2" s="19"/>
      <c r="AD2" s="19"/>
      <c r="AE2" s="19"/>
      <c r="AF2" s="19"/>
      <c r="AG2" s="19"/>
      <c r="AH2" s="41"/>
      <c r="AI2" s="41"/>
      <c r="AJ2" s="19"/>
      <c r="AK2" s="19"/>
      <c r="AL2" s="19"/>
      <c r="AM2" s="19"/>
      <c r="AN2" s="19"/>
      <c r="AO2" s="19"/>
      <c r="AP2" s="19"/>
      <c r="AQ2" s="19"/>
      <c r="AR2" s="19"/>
      <c r="AS2" s="19"/>
      <c r="AT2" s="19"/>
      <c r="AU2" s="19"/>
      <c r="AV2" s="19"/>
      <c r="AW2" s="19"/>
      <c r="AX2" s="41"/>
      <c r="AY2" s="41"/>
      <c r="AZ2" s="19"/>
      <c r="BA2" s="19"/>
      <c r="BB2" s="19"/>
      <c r="BC2" s="19"/>
      <c r="BD2" s="19"/>
      <c r="BE2" s="19"/>
      <c r="BF2" s="19"/>
      <c r="BG2" s="19"/>
      <c r="BH2" s="19"/>
      <c r="BI2" s="19"/>
      <c r="BJ2" s="19"/>
      <c r="BK2" s="19"/>
      <c r="BL2" s="19"/>
      <c r="BM2" s="19"/>
    </row>
    <row r="3" spans="1:65" ht="16" customHeight="1" x14ac:dyDescent="0.35">
      <c r="B3" s="163" t="s">
        <v>1</v>
      </c>
      <c r="C3" s="320">
        <f>'I. Analysis'!$B$3</f>
        <v>0</v>
      </c>
      <c r="D3" s="321"/>
      <c r="E3" s="322"/>
      <c r="F3" s="185"/>
      <c r="G3" s="197"/>
      <c r="H3" s="197"/>
      <c r="I3" s="197"/>
      <c r="J3" s="197"/>
      <c r="K3" s="23"/>
      <c r="L3" s="23"/>
      <c r="M3" s="23"/>
      <c r="N3" s="23"/>
      <c r="O3" s="23"/>
      <c r="P3" s="23"/>
      <c r="Q3" s="23"/>
      <c r="R3" s="210"/>
      <c r="S3" s="326"/>
      <c r="T3" s="326"/>
      <c r="U3" s="326"/>
      <c r="V3" s="326"/>
      <c r="W3" s="326"/>
      <c r="X3" s="326"/>
      <c r="Y3" s="326"/>
      <c r="Z3" s="326"/>
      <c r="AA3" s="326"/>
      <c r="AB3" s="326"/>
      <c r="AC3" s="326"/>
      <c r="AD3" s="326"/>
      <c r="AE3" s="326"/>
      <c r="AF3" s="326"/>
      <c r="AG3" s="326"/>
      <c r="AH3" s="210"/>
      <c r="AI3" s="326"/>
      <c r="AJ3" s="326"/>
      <c r="AK3" s="326"/>
      <c r="AL3" s="326"/>
      <c r="AM3" s="326"/>
      <c r="AN3" s="326"/>
      <c r="AO3" s="326"/>
      <c r="AP3" s="326"/>
      <c r="AQ3" s="326"/>
      <c r="AR3" s="326"/>
      <c r="AS3" s="326"/>
      <c r="AT3" s="326"/>
      <c r="AU3" s="326"/>
      <c r="AV3" s="326"/>
      <c r="AW3" s="326"/>
      <c r="AX3" s="210"/>
      <c r="AY3" s="326"/>
      <c r="AZ3" s="326"/>
      <c r="BA3" s="326"/>
      <c r="BB3" s="326"/>
      <c r="BC3" s="326"/>
      <c r="BD3" s="326"/>
      <c r="BE3" s="326"/>
      <c r="BF3" s="326"/>
      <c r="BG3" s="326"/>
      <c r="BH3" s="326"/>
      <c r="BI3" s="326"/>
      <c r="BJ3" s="326"/>
      <c r="BK3" s="326"/>
      <c r="BL3" s="326"/>
      <c r="BM3" s="326"/>
    </row>
    <row r="4" spans="1:65" ht="16" customHeight="1" x14ac:dyDescent="0.25">
      <c r="B4" s="163" t="s">
        <v>2</v>
      </c>
      <c r="C4" s="323">
        <f>'I. Analysis'!$B$4</f>
        <v>0</v>
      </c>
      <c r="D4" s="324"/>
      <c r="E4" s="325"/>
      <c r="F4" s="22"/>
      <c r="G4" s="22"/>
      <c r="H4" s="3"/>
      <c r="I4" s="3"/>
      <c r="J4" s="19"/>
      <c r="K4" s="19"/>
      <c r="L4" s="19"/>
      <c r="M4" s="19"/>
      <c r="N4" s="19"/>
      <c r="R4" s="41"/>
      <c r="S4" s="19"/>
      <c r="T4" s="19"/>
      <c r="U4" s="19"/>
      <c r="V4" s="19"/>
      <c r="W4" s="19"/>
      <c r="X4" s="19"/>
      <c r="Y4" s="19"/>
      <c r="Z4" s="19"/>
      <c r="AA4" s="19"/>
      <c r="AB4" s="19"/>
      <c r="AC4" s="19"/>
      <c r="AD4" s="19"/>
      <c r="AE4" s="19"/>
      <c r="AF4" s="19"/>
      <c r="AG4" s="19"/>
      <c r="AH4" s="41"/>
      <c r="AI4" s="19"/>
      <c r="AJ4" s="19"/>
      <c r="AK4" s="19"/>
      <c r="AL4" s="19"/>
      <c r="AM4" s="19"/>
      <c r="AN4" s="19"/>
      <c r="AO4" s="19"/>
      <c r="AP4" s="19"/>
      <c r="AQ4" s="19"/>
      <c r="AR4" s="19"/>
      <c r="AS4" s="19"/>
      <c r="AT4" s="19"/>
      <c r="AU4" s="19"/>
      <c r="AV4" s="19"/>
      <c r="AW4" s="19"/>
      <c r="AX4" s="41"/>
      <c r="AY4" s="19"/>
      <c r="AZ4" s="19"/>
      <c r="BA4" s="19"/>
      <c r="BB4" s="19"/>
      <c r="BC4" s="19"/>
      <c r="BD4" s="19"/>
      <c r="BE4" s="19"/>
      <c r="BF4" s="19"/>
      <c r="BG4" s="19"/>
      <c r="BH4" s="19"/>
      <c r="BI4" s="19"/>
      <c r="BJ4" s="19"/>
      <c r="BK4" s="19"/>
      <c r="BL4" s="19"/>
      <c r="BM4" s="19"/>
    </row>
    <row r="5" spans="1:65" ht="35.15" customHeight="1" x14ac:dyDescent="0.25">
      <c r="B5" s="162"/>
      <c r="D5" s="81"/>
      <c r="E5" s="81"/>
      <c r="F5" s="81"/>
      <c r="G5" s="81"/>
      <c r="H5" s="81"/>
      <c r="I5" s="81"/>
      <c r="J5" s="81"/>
      <c r="K5" s="19"/>
      <c r="L5" s="19"/>
      <c r="M5" s="19"/>
      <c r="N5" s="19"/>
      <c r="R5" s="41"/>
      <c r="AH5" s="41"/>
      <c r="AX5" s="41"/>
    </row>
    <row r="6" spans="1:65" s="16" customFormat="1" ht="18" customHeight="1" x14ac:dyDescent="0.35">
      <c r="A6" s="119"/>
      <c r="C6" s="212" t="s">
        <v>2801</v>
      </c>
      <c r="D6" s="213"/>
      <c r="E6" s="213"/>
      <c r="F6" s="214" t="s">
        <v>2802</v>
      </c>
      <c r="G6" s="215"/>
      <c r="H6" s="216"/>
      <c r="I6" s="214" t="s">
        <v>2803</v>
      </c>
      <c r="J6" s="215"/>
      <c r="K6" s="216"/>
      <c r="L6" s="214" t="s">
        <v>2804</v>
      </c>
      <c r="M6" s="215"/>
      <c r="N6" s="217"/>
      <c r="O6" s="100"/>
      <c r="P6" s="100"/>
      <c r="Q6" s="100"/>
      <c r="R6" s="100"/>
      <c r="S6" s="212" t="s">
        <v>2805</v>
      </c>
      <c r="T6" s="213"/>
      <c r="U6" s="213"/>
      <c r="V6" s="214" t="s">
        <v>2806</v>
      </c>
      <c r="W6" s="215"/>
      <c r="X6" s="216"/>
      <c r="Y6" s="214" t="s">
        <v>2807</v>
      </c>
      <c r="Z6" s="215"/>
      <c r="AA6" s="216"/>
      <c r="AB6" s="214" t="s">
        <v>2808</v>
      </c>
      <c r="AC6" s="215"/>
      <c r="AD6" s="217"/>
      <c r="AE6" s="100"/>
      <c r="AF6" s="100"/>
      <c r="AG6" s="100"/>
      <c r="AH6" s="100"/>
      <c r="AI6" s="212" t="s">
        <v>2811</v>
      </c>
      <c r="AJ6" s="213"/>
      <c r="AK6" s="213"/>
      <c r="AL6" s="214" t="s">
        <v>2812</v>
      </c>
      <c r="AM6" s="215"/>
      <c r="AN6" s="216"/>
      <c r="AO6" s="214" t="s">
        <v>2813</v>
      </c>
      <c r="AP6" s="215"/>
      <c r="AQ6" s="216"/>
      <c r="AR6" s="214" t="s">
        <v>2814</v>
      </c>
      <c r="AS6" s="215"/>
      <c r="AT6" s="217"/>
      <c r="AU6" s="100"/>
      <c r="AV6" s="100"/>
      <c r="AW6" s="100"/>
      <c r="AX6" s="100"/>
      <c r="AY6" s="212" t="s">
        <v>2826</v>
      </c>
      <c r="AZ6" s="213"/>
      <c r="BA6" s="213"/>
      <c r="BB6" s="214" t="s">
        <v>2827</v>
      </c>
      <c r="BC6" s="215"/>
      <c r="BD6" s="216"/>
      <c r="BE6" s="214" t="s">
        <v>2828</v>
      </c>
      <c r="BF6" s="215"/>
      <c r="BG6" s="216"/>
      <c r="BH6" s="214" t="s">
        <v>2829</v>
      </c>
      <c r="BI6" s="215"/>
      <c r="BJ6" s="217"/>
      <c r="BK6" s="100"/>
      <c r="BL6" s="100"/>
      <c r="BM6" s="100"/>
    </row>
    <row r="7" spans="1:65" ht="46.75" customHeight="1" x14ac:dyDescent="0.25">
      <c r="B7" s="190" t="s">
        <v>11</v>
      </c>
      <c r="C7" s="198" t="s">
        <v>2841</v>
      </c>
      <c r="D7" s="199" t="s">
        <v>399</v>
      </c>
      <c r="E7" s="199" t="s">
        <v>405</v>
      </c>
      <c r="F7" s="199" t="s">
        <v>2842</v>
      </c>
      <c r="G7" s="199" t="s">
        <v>400</v>
      </c>
      <c r="H7" s="199" t="s">
        <v>406</v>
      </c>
      <c r="I7" s="199" t="s">
        <v>2843</v>
      </c>
      <c r="J7" s="199" t="s">
        <v>401</v>
      </c>
      <c r="K7" s="199" t="s">
        <v>407</v>
      </c>
      <c r="L7" s="199" t="s">
        <v>2844</v>
      </c>
      <c r="M7" s="199" t="s">
        <v>402</v>
      </c>
      <c r="N7" s="199" t="s">
        <v>408</v>
      </c>
      <c r="O7" s="218" t="s">
        <v>19</v>
      </c>
      <c r="P7" s="218" t="s">
        <v>404</v>
      </c>
      <c r="Q7" s="219" t="s">
        <v>409</v>
      </c>
      <c r="R7" s="191"/>
      <c r="S7" s="198" t="s">
        <v>2845</v>
      </c>
      <c r="T7" s="199" t="s">
        <v>421</v>
      </c>
      <c r="U7" s="199" t="s">
        <v>422</v>
      </c>
      <c r="V7" s="199" t="s">
        <v>2846</v>
      </c>
      <c r="W7" s="199" t="s">
        <v>423</v>
      </c>
      <c r="X7" s="199" t="s">
        <v>424</v>
      </c>
      <c r="Y7" s="199" t="s">
        <v>2847</v>
      </c>
      <c r="Z7" s="199" t="s">
        <v>425</v>
      </c>
      <c r="AA7" s="199" t="s">
        <v>426</v>
      </c>
      <c r="AB7" s="199" t="s">
        <v>2848</v>
      </c>
      <c r="AC7" s="199" t="s">
        <v>427</v>
      </c>
      <c r="AD7" s="199" t="s">
        <v>428</v>
      </c>
      <c r="AE7" s="218" t="s">
        <v>20</v>
      </c>
      <c r="AF7" s="218" t="s">
        <v>429</v>
      </c>
      <c r="AG7" s="219" t="s">
        <v>430</v>
      </c>
      <c r="AH7" s="191"/>
      <c r="AI7" s="198" t="s">
        <v>2849</v>
      </c>
      <c r="AJ7" s="199" t="s">
        <v>2815</v>
      </c>
      <c r="AK7" s="199" t="s">
        <v>2816</v>
      </c>
      <c r="AL7" s="199" t="s">
        <v>2850</v>
      </c>
      <c r="AM7" s="199" t="s">
        <v>2817</v>
      </c>
      <c r="AN7" s="199" t="s">
        <v>2818</v>
      </c>
      <c r="AO7" s="199" t="s">
        <v>2851</v>
      </c>
      <c r="AP7" s="199" t="s">
        <v>2819</v>
      </c>
      <c r="AQ7" s="199" t="s">
        <v>2820</v>
      </c>
      <c r="AR7" s="199" t="s">
        <v>2852</v>
      </c>
      <c r="AS7" s="199" t="s">
        <v>2821</v>
      </c>
      <c r="AT7" s="199" t="s">
        <v>2822</v>
      </c>
      <c r="AU7" s="218" t="s">
        <v>2823</v>
      </c>
      <c r="AV7" s="218" t="s">
        <v>2824</v>
      </c>
      <c r="AW7" s="219" t="s">
        <v>2825</v>
      </c>
      <c r="AX7" s="191"/>
      <c r="AY7" s="198" t="s">
        <v>2853</v>
      </c>
      <c r="AZ7" s="199" t="s">
        <v>2830</v>
      </c>
      <c r="BA7" s="199" t="s">
        <v>2831</v>
      </c>
      <c r="BB7" s="199" t="s">
        <v>2854</v>
      </c>
      <c r="BC7" s="199" t="s">
        <v>2832</v>
      </c>
      <c r="BD7" s="199" t="s">
        <v>2833</v>
      </c>
      <c r="BE7" s="199" t="s">
        <v>2855</v>
      </c>
      <c r="BF7" s="199" t="s">
        <v>2834</v>
      </c>
      <c r="BG7" s="199" t="s">
        <v>2835</v>
      </c>
      <c r="BH7" s="199" t="s">
        <v>2856</v>
      </c>
      <c r="BI7" s="199" t="s">
        <v>2836</v>
      </c>
      <c r="BJ7" s="199" t="s">
        <v>2837</v>
      </c>
      <c r="BK7" s="218" t="s">
        <v>2838</v>
      </c>
      <c r="BL7" s="218" t="s">
        <v>2839</v>
      </c>
      <c r="BM7" s="219" t="s">
        <v>2840</v>
      </c>
    </row>
    <row r="8" spans="1:65" s="16" customFormat="1" ht="18" customHeight="1" x14ac:dyDescent="0.35">
      <c r="A8" s="120"/>
      <c r="B8" s="161" t="s">
        <v>439</v>
      </c>
      <c r="C8" s="230"/>
      <c r="D8" s="220"/>
      <c r="E8" s="220"/>
      <c r="F8" s="220"/>
      <c r="G8" s="220"/>
      <c r="H8" s="220"/>
      <c r="I8" s="220"/>
      <c r="J8" s="220"/>
      <c r="K8" s="220"/>
      <c r="L8" s="220"/>
      <c r="M8" s="220"/>
      <c r="N8" s="221"/>
      <c r="O8" s="221"/>
      <c r="P8" s="221"/>
      <c r="Q8" s="168"/>
      <c r="R8" s="114"/>
      <c r="S8" s="230"/>
      <c r="T8" s="220"/>
      <c r="U8" s="220"/>
      <c r="V8" s="220"/>
      <c r="W8" s="220"/>
      <c r="X8" s="220"/>
      <c r="Y8" s="220"/>
      <c r="Z8" s="220"/>
      <c r="AA8" s="220"/>
      <c r="AB8" s="220"/>
      <c r="AC8" s="220"/>
      <c r="AD8" s="221"/>
      <c r="AE8" s="221"/>
      <c r="AF8" s="221"/>
      <c r="AG8" s="168"/>
      <c r="AH8" s="114"/>
      <c r="AI8" s="230"/>
      <c r="AJ8" s="220"/>
      <c r="AK8" s="220"/>
      <c r="AL8" s="220"/>
      <c r="AM8" s="220"/>
      <c r="AN8" s="220"/>
      <c r="AO8" s="220"/>
      <c r="AP8" s="220"/>
      <c r="AQ8" s="220"/>
      <c r="AR8" s="220"/>
      <c r="AS8" s="220"/>
      <c r="AT8" s="221"/>
      <c r="AU8" s="221"/>
      <c r="AV8" s="221"/>
      <c r="AW8" s="168"/>
      <c r="AX8" s="114"/>
      <c r="AY8" s="230"/>
      <c r="AZ8" s="220"/>
      <c r="BA8" s="220"/>
      <c r="BB8" s="220"/>
      <c r="BC8" s="220"/>
      <c r="BD8" s="220"/>
      <c r="BE8" s="220"/>
      <c r="BF8" s="220"/>
      <c r="BG8" s="220"/>
      <c r="BH8" s="220"/>
      <c r="BI8" s="220"/>
      <c r="BJ8" s="221"/>
      <c r="BK8" s="221"/>
      <c r="BL8" s="221"/>
      <c r="BM8" s="168"/>
    </row>
    <row r="9" spans="1:65" s="16" customFormat="1" ht="15" customHeight="1" x14ac:dyDescent="0.35">
      <c r="A9" s="117">
        <v>1</v>
      </c>
      <c r="B9" s="94" t="str">
        <f>'Instructions '!B44</f>
        <v>Total Unique Members</v>
      </c>
      <c r="C9" s="101">
        <f>'II. All Detail'!$C$9</f>
        <v>0</v>
      </c>
      <c r="D9" s="98"/>
      <c r="E9" s="98"/>
      <c r="F9" s="101">
        <f>'II. All Detail'!$F$9</f>
        <v>0</v>
      </c>
      <c r="G9" s="98"/>
      <c r="H9" s="98"/>
      <c r="I9" s="101">
        <f>'II. All Detail'!$I$9</f>
        <v>0</v>
      </c>
      <c r="J9" s="98"/>
      <c r="K9" s="98"/>
      <c r="L9" s="101">
        <f>'II. All Detail'!$L$9</f>
        <v>0</v>
      </c>
      <c r="M9" s="98"/>
      <c r="N9" s="98"/>
      <c r="O9" s="101">
        <f>'II. All Detail'!$O$9</f>
        <v>0</v>
      </c>
      <c r="P9" s="98"/>
      <c r="Q9" s="98"/>
      <c r="R9" s="99"/>
      <c r="S9" s="101">
        <f>'II. All Detail'!S$9</f>
        <v>0</v>
      </c>
      <c r="T9" s="98"/>
      <c r="U9" s="98"/>
      <c r="V9" s="101">
        <f>'II. All Detail'!V$9</f>
        <v>0</v>
      </c>
      <c r="W9" s="98"/>
      <c r="X9" s="98"/>
      <c r="Y9" s="101">
        <f>'II. All Detail'!Y$9</f>
        <v>0</v>
      </c>
      <c r="Z9" s="98"/>
      <c r="AA9" s="98"/>
      <c r="AB9" s="101">
        <f>'II. All Detail'!AB$9</f>
        <v>0</v>
      </c>
      <c r="AC9" s="98"/>
      <c r="AD9" s="98"/>
      <c r="AE9" s="101">
        <f>'II. All Detail'!AE$9</f>
        <v>0</v>
      </c>
      <c r="AF9" s="98"/>
      <c r="AG9" s="98"/>
      <c r="AH9" s="99"/>
      <c r="AI9" s="101">
        <f>'II. All Detail'!AI$9</f>
        <v>0</v>
      </c>
      <c r="AJ9" s="98"/>
      <c r="AK9" s="98"/>
      <c r="AL9" s="101">
        <f>'II. All Detail'!AL$9</f>
        <v>0</v>
      </c>
      <c r="AM9" s="98"/>
      <c r="AN9" s="98"/>
      <c r="AO9" s="101">
        <f>'II. All Detail'!AO$9</f>
        <v>0</v>
      </c>
      <c r="AP9" s="98"/>
      <c r="AQ9" s="98"/>
      <c r="AR9" s="101">
        <f>'II. All Detail'!AR$9</f>
        <v>0</v>
      </c>
      <c r="AS9" s="98"/>
      <c r="AT9" s="98"/>
      <c r="AU9" s="101">
        <f>'II. All Detail'!AU$9</f>
        <v>0</v>
      </c>
      <c r="AV9" s="98"/>
      <c r="AW9" s="98"/>
      <c r="AX9" s="99"/>
      <c r="AY9" s="101">
        <f>'II. All Detail'!AY$9</f>
        <v>0</v>
      </c>
      <c r="AZ9" s="98"/>
      <c r="BA9" s="98"/>
      <c r="BB9" s="101">
        <f>'II. All Detail'!BB$9</f>
        <v>0</v>
      </c>
      <c r="BC9" s="98"/>
      <c r="BD9" s="98"/>
      <c r="BE9" s="101">
        <f>'II. All Detail'!BE$9</f>
        <v>0</v>
      </c>
      <c r="BF9" s="98"/>
      <c r="BG9" s="98"/>
      <c r="BH9" s="101">
        <f>'II. All Detail'!BH$9</f>
        <v>0</v>
      </c>
      <c r="BI9" s="98"/>
      <c r="BJ9" s="98"/>
      <c r="BK9" s="101">
        <f>'II. All Detail'!BK$9</f>
        <v>0</v>
      </c>
      <c r="BL9" s="98"/>
      <c r="BM9" s="98"/>
    </row>
    <row r="10" spans="1:65" s="100" customFormat="1" ht="15" customHeight="1" x14ac:dyDescent="0.35">
      <c r="A10" s="117">
        <v>2</v>
      </c>
      <c r="B10" s="94" t="str">
        <f>'Instructions '!B45</f>
        <v>Total Member Months</v>
      </c>
      <c r="C10" s="101">
        <f>'II. All Detail'!$C$10</f>
        <v>0</v>
      </c>
      <c r="D10" s="136"/>
      <c r="E10" s="107"/>
      <c r="F10" s="101">
        <f>'II. All Detail'!$F$10</f>
        <v>0</v>
      </c>
      <c r="G10" s="107"/>
      <c r="H10" s="107"/>
      <c r="I10" s="101">
        <f>'II. All Detail'!$I$10</f>
        <v>0</v>
      </c>
      <c r="J10" s="107"/>
      <c r="K10" s="107"/>
      <c r="L10" s="101">
        <f>'II. All Detail'!$L$10</f>
        <v>0</v>
      </c>
      <c r="M10" s="107"/>
      <c r="N10" s="107"/>
      <c r="O10" s="101">
        <f>'II. All Detail'!$O$10</f>
        <v>0</v>
      </c>
      <c r="P10" s="98"/>
      <c r="Q10" s="98"/>
      <c r="R10" s="99"/>
      <c r="S10" s="101">
        <f>'II. All Detail'!S$10</f>
        <v>0</v>
      </c>
      <c r="T10" s="136"/>
      <c r="U10" s="107"/>
      <c r="V10" s="101">
        <f>'II. All Detail'!V$10</f>
        <v>0</v>
      </c>
      <c r="W10" s="107"/>
      <c r="X10" s="107"/>
      <c r="Y10" s="101">
        <f>'II. All Detail'!Y$10</f>
        <v>0</v>
      </c>
      <c r="Z10" s="107"/>
      <c r="AA10" s="107"/>
      <c r="AB10" s="101">
        <f>'II. All Detail'!AB$10</f>
        <v>0</v>
      </c>
      <c r="AC10" s="107"/>
      <c r="AD10" s="107"/>
      <c r="AE10" s="101">
        <f>'II. All Detail'!AE$10</f>
        <v>0</v>
      </c>
      <c r="AF10" s="98"/>
      <c r="AG10" s="98"/>
      <c r="AH10" s="99"/>
      <c r="AI10" s="101">
        <f>'II. All Detail'!AI$10</f>
        <v>0</v>
      </c>
      <c r="AJ10" s="136"/>
      <c r="AK10" s="107"/>
      <c r="AL10" s="101">
        <f>'II. All Detail'!AL$10</f>
        <v>0</v>
      </c>
      <c r="AM10" s="107"/>
      <c r="AN10" s="107"/>
      <c r="AO10" s="101">
        <f>'II. All Detail'!AO$10</f>
        <v>0</v>
      </c>
      <c r="AP10" s="107"/>
      <c r="AQ10" s="107"/>
      <c r="AR10" s="101">
        <f>'II. All Detail'!AR$10</f>
        <v>0</v>
      </c>
      <c r="AS10" s="107"/>
      <c r="AT10" s="107"/>
      <c r="AU10" s="101">
        <f>'II. All Detail'!AU$10</f>
        <v>0</v>
      </c>
      <c r="AV10" s="98"/>
      <c r="AW10" s="98"/>
      <c r="AX10" s="99"/>
      <c r="AY10" s="101">
        <f>'II. All Detail'!AY$10</f>
        <v>0</v>
      </c>
      <c r="AZ10" s="136"/>
      <c r="BA10" s="107"/>
      <c r="BB10" s="101">
        <f>'II. All Detail'!BB$10</f>
        <v>0</v>
      </c>
      <c r="BC10" s="107"/>
      <c r="BD10" s="107"/>
      <c r="BE10" s="101">
        <f>'II. All Detail'!BE$10</f>
        <v>0</v>
      </c>
      <c r="BF10" s="107"/>
      <c r="BG10" s="107"/>
      <c r="BH10" s="101">
        <f>'II. All Detail'!BH$10</f>
        <v>0</v>
      </c>
      <c r="BI10" s="107"/>
      <c r="BJ10" s="107"/>
      <c r="BK10" s="101">
        <f>'II. All Detail'!BK$10</f>
        <v>0</v>
      </c>
      <c r="BL10" s="98"/>
      <c r="BM10" s="98"/>
    </row>
    <row r="11" spans="1:65" s="100" customFormat="1" ht="28.4" customHeight="1" x14ac:dyDescent="0.35">
      <c r="A11" s="117">
        <v>3</v>
      </c>
      <c r="B11" s="94" t="str">
        <f>'Instructions '!B46</f>
        <v>Unique Members with an Outpatient Visit for BH Services Provided by a BH Practitioner</v>
      </c>
      <c r="C11" s="194"/>
      <c r="D11" s="102">
        <f>IFERROR(C11*1000/C10,0)</f>
        <v>0</v>
      </c>
      <c r="E11" s="98"/>
      <c r="F11" s="194"/>
      <c r="G11" s="102">
        <f>IFERROR(F11*1000/F10,0)</f>
        <v>0</v>
      </c>
      <c r="H11" s="98"/>
      <c r="I11" s="194"/>
      <c r="J11" s="102">
        <f>IFERROR(I11*1000/I10,0)</f>
        <v>0</v>
      </c>
      <c r="K11" s="98"/>
      <c r="L11" s="194"/>
      <c r="M11" s="102">
        <f>IFERROR(L11*1000/L10,0)</f>
        <v>0</v>
      </c>
      <c r="N11" s="98"/>
      <c r="O11" s="196"/>
      <c r="P11" s="102">
        <f>IFERROR(O11*1000/O10,0)</f>
        <v>0</v>
      </c>
      <c r="Q11" s="98"/>
      <c r="R11" s="99"/>
      <c r="S11" s="194"/>
      <c r="T11" s="102">
        <f>IFERROR(S11*1000/S10,0)</f>
        <v>0</v>
      </c>
      <c r="U11" s="98"/>
      <c r="V11" s="194"/>
      <c r="W11" s="102">
        <f>IFERROR(V11*1000/V10,0)</f>
        <v>0</v>
      </c>
      <c r="X11" s="98"/>
      <c r="Y11" s="194"/>
      <c r="Z11" s="102">
        <f>IFERROR(Y11*1000/Y10,0)</f>
        <v>0</v>
      </c>
      <c r="AA11" s="98"/>
      <c r="AB11" s="194"/>
      <c r="AC11" s="102">
        <f>IFERROR(AB11*1000/AB10,0)</f>
        <v>0</v>
      </c>
      <c r="AD11" s="98"/>
      <c r="AE11" s="196"/>
      <c r="AF11" s="102">
        <f>IFERROR(AE11*1000/AE10,0)</f>
        <v>0</v>
      </c>
      <c r="AG11" s="98"/>
      <c r="AH11" s="99"/>
      <c r="AI11" s="194"/>
      <c r="AJ11" s="102">
        <f>IFERROR(AI11*1000/AI10,0)</f>
        <v>0</v>
      </c>
      <c r="AK11" s="98"/>
      <c r="AL11" s="194"/>
      <c r="AM11" s="102">
        <f>IFERROR(AL11*1000/AL10,0)</f>
        <v>0</v>
      </c>
      <c r="AN11" s="98"/>
      <c r="AO11" s="194"/>
      <c r="AP11" s="102">
        <f>IFERROR(AO11*1000/AO10,0)</f>
        <v>0</v>
      </c>
      <c r="AQ11" s="98"/>
      <c r="AR11" s="194"/>
      <c r="AS11" s="102">
        <f>IFERROR(AR11*1000/AR10,0)</f>
        <v>0</v>
      </c>
      <c r="AT11" s="98"/>
      <c r="AU11" s="196"/>
      <c r="AV11" s="102">
        <f>IFERROR(AU11*1000/AU10,0)</f>
        <v>0</v>
      </c>
      <c r="AW11" s="98"/>
      <c r="AX11" s="99"/>
      <c r="AY11" s="194"/>
      <c r="AZ11" s="102">
        <f>IFERROR(AY11*1000/AY10,0)</f>
        <v>0</v>
      </c>
      <c r="BA11" s="98"/>
      <c r="BB11" s="194"/>
      <c r="BC11" s="102">
        <f>IFERROR(BB11*1000/BB10,0)</f>
        <v>0</v>
      </c>
      <c r="BD11" s="98"/>
      <c r="BE11" s="194"/>
      <c r="BF11" s="102">
        <f>IFERROR(BE11*1000/BE10,0)</f>
        <v>0</v>
      </c>
      <c r="BG11" s="98"/>
      <c r="BH11" s="194"/>
      <c r="BI11" s="102">
        <f>IFERROR(BH11*1000/BH10,0)</f>
        <v>0</v>
      </c>
      <c r="BJ11" s="98"/>
      <c r="BK11" s="196"/>
      <c r="BL11" s="102">
        <f>IFERROR(BK11*1000/BK10,0)</f>
        <v>0</v>
      </c>
      <c r="BM11" s="98"/>
    </row>
    <row r="12" spans="1:65" s="100" customFormat="1" ht="28.4" customHeight="1" x14ac:dyDescent="0.35">
      <c r="A12" s="117">
        <v>4</v>
      </c>
      <c r="B12" s="94" t="str">
        <f>'Instructions '!B47</f>
        <v>Unique Members with an Outpatient Visit for BH Services Provided by a Non-BH Practitioner</v>
      </c>
      <c r="C12" s="194"/>
      <c r="D12" s="102">
        <f>IFERROR(C12*1000/C10,0)</f>
        <v>0</v>
      </c>
      <c r="E12" s="98"/>
      <c r="F12" s="194"/>
      <c r="G12" s="102">
        <f>IFERROR(F12*1000/F10,0)</f>
        <v>0</v>
      </c>
      <c r="H12" s="98"/>
      <c r="I12" s="194"/>
      <c r="J12" s="102">
        <f>IFERROR(I12*1000/I10,0)</f>
        <v>0</v>
      </c>
      <c r="K12" s="98"/>
      <c r="L12" s="194"/>
      <c r="M12" s="102">
        <f>IFERROR(L12*1000/L10,0)</f>
        <v>0</v>
      </c>
      <c r="N12" s="98"/>
      <c r="O12" s="196"/>
      <c r="P12" s="102">
        <f>IFERROR(O12*1000/O10,0)</f>
        <v>0</v>
      </c>
      <c r="Q12" s="98"/>
      <c r="R12" s="99"/>
      <c r="S12" s="194"/>
      <c r="T12" s="102">
        <f>IFERROR(S12*1000/S10,0)</f>
        <v>0</v>
      </c>
      <c r="U12" s="98"/>
      <c r="V12" s="194"/>
      <c r="W12" s="102">
        <f>IFERROR(V12*1000/V10,0)</f>
        <v>0</v>
      </c>
      <c r="X12" s="98"/>
      <c r="Y12" s="194"/>
      <c r="Z12" s="102">
        <f>IFERROR(Y12*1000/Y10,0)</f>
        <v>0</v>
      </c>
      <c r="AA12" s="98"/>
      <c r="AB12" s="194"/>
      <c r="AC12" s="102">
        <f>IFERROR(AB12*1000/AB10,0)</f>
        <v>0</v>
      </c>
      <c r="AD12" s="98"/>
      <c r="AE12" s="196"/>
      <c r="AF12" s="102">
        <f>IFERROR(AE12*1000/AE10,0)</f>
        <v>0</v>
      </c>
      <c r="AG12" s="98"/>
      <c r="AH12" s="99"/>
      <c r="AI12" s="194"/>
      <c r="AJ12" s="102">
        <f>IFERROR(AI12*1000/AI10,0)</f>
        <v>0</v>
      </c>
      <c r="AK12" s="98"/>
      <c r="AL12" s="194"/>
      <c r="AM12" s="102">
        <f>IFERROR(AL12*1000/AL10,0)</f>
        <v>0</v>
      </c>
      <c r="AN12" s="98"/>
      <c r="AO12" s="194"/>
      <c r="AP12" s="102">
        <f>IFERROR(AO12*1000/AO10,0)</f>
        <v>0</v>
      </c>
      <c r="AQ12" s="98"/>
      <c r="AR12" s="194"/>
      <c r="AS12" s="102">
        <f>IFERROR(AR12*1000/AR10,0)</f>
        <v>0</v>
      </c>
      <c r="AT12" s="98"/>
      <c r="AU12" s="196"/>
      <c r="AV12" s="102">
        <f>IFERROR(AU12*1000/AU10,0)</f>
        <v>0</v>
      </c>
      <c r="AW12" s="98"/>
      <c r="AX12" s="99"/>
      <c r="AY12" s="194"/>
      <c r="AZ12" s="102">
        <f>IFERROR(AY12*1000/AY10,0)</f>
        <v>0</v>
      </c>
      <c r="BA12" s="98"/>
      <c r="BB12" s="194"/>
      <c r="BC12" s="102">
        <f>IFERROR(BB12*1000/BB10,0)</f>
        <v>0</v>
      </c>
      <c r="BD12" s="98"/>
      <c r="BE12" s="194"/>
      <c r="BF12" s="102">
        <f>IFERROR(BE12*1000/BE10,0)</f>
        <v>0</v>
      </c>
      <c r="BG12" s="98"/>
      <c r="BH12" s="194"/>
      <c r="BI12" s="102">
        <f>IFERROR(BH12*1000/BH10,0)</f>
        <v>0</v>
      </c>
      <c r="BJ12" s="98"/>
      <c r="BK12" s="196"/>
      <c r="BL12" s="102">
        <f>IFERROR(BK12*1000/BK10,0)</f>
        <v>0</v>
      </c>
      <c r="BM12" s="98"/>
    </row>
    <row r="13" spans="1:65" s="100" customFormat="1" ht="28.4" customHeight="1" x14ac:dyDescent="0.35">
      <c r="A13" s="117">
        <v>5</v>
      </c>
      <c r="B13" s="94" t="str">
        <f>'Instructions '!B48</f>
        <v>Total Unique Members with an Outpatient Visit for BH Services Provided by a BH and/or Non-BH Practitioner</v>
      </c>
      <c r="C13" s="194"/>
      <c r="D13" s="102">
        <f>IFERROR(C13*1000/C10,0)</f>
        <v>0</v>
      </c>
      <c r="E13" s="98"/>
      <c r="F13" s="194"/>
      <c r="G13" s="102">
        <f>IFERROR(F13*1000/F10,0)</f>
        <v>0</v>
      </c>
      <c r="H13" s="98"/>
      <c r="I13" s="194"/>
      <c r="J13" s="102">
        <f>IFERROR(I13*1000/I10,0)</f>
        <v>0</v>
      </c>
      <c r="K13" s="98"/>
      <c r="L13" s="194"/>
      <c r="M13" s="102">
        <f>IFERROR(L13*1000/L10,0)</f>
        <v>0</v>
      </c>
      <c r="N13" s="98"/>
      <c r="O13" s="196"/>
      <c r="P13" s="102">
        <f>IFERROR(O13*1000/O10,0)</f>
        <v>0</v>
      </c>
      <c r="Q13" s="98"/>
      <c r="R13" s="99"/>
      <c r="S13" s="194"/>
      <c r="T13" s="102">
        <f>IFERROR(S13*1000/S10,0)</f>
        <v>0</v>
      </c>
      <c r="U13" s="98"/>
      <c r="V13" s="194"/>
      <c r="W13" s="102">
        <f>IFERROR(V13*1000/V10,0)</f>
        <v>0</v>
      </c>
      <c r="X13" s="98"/>
      <c r="Y13" s="194"/>
      <c r="Z13" s="102">
        <f>IFERROR(Y13*1000/Y10,0)</f>
        <v>0</v>
      </c>
      <c r="AA13" s="98"/>
      <c r="AB13" s="194"/>
      <c r="AC13" s="102">
        <f>IFERROR(AB13*1000/AB10,0)</f>
        <v>0</v>
      </c>
      <c r="AD13" s="98"/>
      <c r="AE13" s="196"/>
      <c r="AF13" s="102">
        <f>IFERROR(AE13*1000/AE10,0)</f>
        <v>0</v>
      </c>
      <c r="AG13" s="98"/>
      <c r="AH13" s="99"/>
      <c r="AI13" s="194"/>
      <c r="AJ13" s="102">
        <f>IFERROR(AI13*1000/AI10,0)</f>
        <v>0</v>
      </c>
      <c r="AK13" s="98"/>
      <c r="AL13" s="194"/>
      <c r="AM13" s="102">
        <f>IFERROR(AL13*1000/AL10,0)</f>
        <v>0</v>
      </c>
      <c r="AN13" s="98"/>
      <c r="AO13" s="194"/>
      <c r="AP13" s="102">
        <f>IFERROR(AO13*1000/AO10,0)</f>
        <v>0</v>
      </c>
      <c r="AQ13" s="98"/>
      <c r="AR13" s="194"/>
      <c r="AS13" s="102">
        <f>IFERROR(AR13*1000/AR10,0)</f>
        <v>0</v>
      </c>
      <c r="AT13" s="98"/>
      <c r="AU13" s="196"/>
      <c r="AV13" s="102">
        <f>IFERROR(AU13*1000/AU10,0)</f>
        <v>0</v>
      </c>
      <c r="AW13" s="98"/>
      <c r="AX13" s="99"/>
      <c r="AY13" s="194"/>
      <c r="AZ13" s="102">
        <f>IFERROR(AY13*1000/AY10,0)</f>
        <v>0</v>
      </c>
      <c r="BA13" s="98"/>
      <c r="BB13" s="194"/>
      <c r="BC13" s="102">
        <f>IFERROR(BB13*1000/BB10,0)</f>
        <v>0</v>
      </c>
      <c r="BD13" s="98"/>
      <c r="BE13" s="194"/>
      <c r="BF13" s="102">
        <f>IFERROR(BE13*1000/BE10,0)</f>
        <v>0</v>
      </c>
      <c r="BG13" s="98"/>
      <c r="BH13" s="194"/>
      <c r="BI13" s="102">
        <f>IFERROR(BH13*1000/BH10,0)</f>
        <v>0</v>
      </c>
      <c r="BJ13" s="98"/>
      <c r="BK13" s="196"/>
      <c r="BL13" s="102">
        <f>IFERROR(BK13*1000/BK10,0)</f>
        <v>0</v>
      </c>
      <c r="BM13" s="98"/>
    </row>
    <row r="14" spans="1:65" s="16" customFormat="1" ht="18" customHeight="1" x14ac:dyDescent="0.35">
      <c r="A14" s="117"/>
      <c r="B14" s="160" t="s">
        <v>441</v>
      </c>
      <c r="C14" s="193"/>
      <c r="D14" s="192"/>
      <c r="E14" s="192"/>
      <c r="F14" s="192"/>
      <c r="G14" s="192"/>
      <c r="H14" s="192"/>
      <c r="I14" s="192"/>
      <c r="J14" s="192"/>
      <c r="K14" s="192"/>
      <c r="L14" s="192"/>
      <c r="M14" s="221"/>
      <c r="N14" s="221"/>
      <c r="O14" s="222"/>
      <c r="P14" s="222"/>
      <c r="Q14" s="168"/>
      <c r="R14" s="114"/>
      <c r="S14" s="193"/>
      <c r="T14" s="192"/>
      <c r="U14" s="192"/>
      <c r="V14" s="192"/>
      <c r="W14" s="192"/>
      <c r="X14" s="192"/>
      <c r="Y14" s="192"/>
      <c r="Z14" s="192"/>
      <c r="AA14" s="192"/>
      <c r="AB14" s="192"/>
      <c r="AC14" s="221"/>
      <c r="AD14" s="221"/>
      <c r="AE14" s="222"/>
      <c r="AF14" s="222"/>
      <c r="AG14" s="168"/>
      <c r="AH14" s="114"/>
      <c r="AI14" s="193"/>
      <c r="AJ14" s="192"/>
      <c r="AK14" s="192"/>
      <c r="AL14" s="192"/>
      <c r="AM14" s="192"/>
      <c r="AN14" s="192"/>
      <c r="AO14" s="192"/>
      <c r="AP14" s="192"/>
      <c r="AQ14" s="192"/>
      <c r="AR14" s="192"/>
      <c r="AS14" s="221"/>
      <c r="AT14" s="221"/>
      <c r="AU14" s="222"/>
      <c r="AV14" s="222"/>
      <c r="AW14" s="168"/>
      <c r="AX14" s="114"/>
      <c r="AY14" s="193"/>
      <c r="AZ14" s="192"/>
      <c r="BA14" s="192"/>
      <c r="BB14" s="192"/>
      <c r="BC14" s="192"/>
      <c r="BD14" s="192"/>
      <c r="BE14" s="192"/>
      <c r="BF14" s="192"/>
      <c r="BG14" s="192"/>
      <c r="BH14" s="192"/>
      <c r="BI14" s="221"/>
      <c r="BJ14" s="221"/>
      <c r="BK14" s="222"/>
      <c r="BL14" s="222"/>
      <c r="BM14" s="168"/>
    </row>
    <row r="15" spans="1:65" s="100" customFormat="1" ht="15" customHeight="1" x14ac:dyDescent="0.35">
      <c r="A15" s="117">
        <v>6</v>
      </c>
      <c r="B15" s="94" t="str">
        <f>'Instructions '!B50</f>
        <v>Avg. Payment per Visit for Outpatient BH Services with a BH Practitioner</v>
      </c>
      <c r="C15" s="103">
        <f>IFERROR(C22/C17,0)</f>
        <v>0</v>
      </c>
      <c r="D15" s="104"/>
      <c r="E15" s="104"/>
      <c r="F15" s="103">
        <f>IFERROR(F22/F17,0)</f>
        <v>0</v>
      </c>
      <c r="G15" s="104"/>
      <c r="H15" s="104"/>
      <c r="I15" s="103">
        <f>IFERROR(I22/I17,0)</f>
        <v>0</v>
      </c>
      <c r="J15" s="104"/>
      <c r="K15" s="104"/>
      <c r="L15" s="103">
        <f>IFERROR(L22/L17,0)</f>
        <v>0</v>
      </c>
      <c r="M15" s="104"/>
      <c r="N15" s="104"/>
      <c r="O15" s="103">
        <f>IFERROR(O22/O17,0)</f>
        <v>0</v>
      </c>
      <c r="P15" s="104"/>
      <c r="Q15" s="104"/>
      <c r="R15" s="105"/>
      <c r="S15" s="103">
        <f>IFERROR(S22/S17,0)</f>
        <v>0</v>
      </c>
      <c r="T15" s="104"/>
      <c r="U15" s="104"/>
      <c r="V15" s="103">
        <f>IFERROR(V22/V17,0)</f>
        <v>0</v>
      </c>
      <c r="W15" s="104"/>
      <c r="X15" s="104"/>
      <c r="Y15" s="103">
        <f>IFERROR(Y22/Y17,0)</f>
        <v>0</v>
      </c>
      <c r="Z15" s="104"/>
      <c r="AA15" s="104"/>
      <c r="AB15" s="103">
        <f>IFERROR(AB22/AB17,0)</f>
        <v>0</v>
      </c>
      <c r="AC15" s="104"/>
      <c r="AD15" s="104"/>
      <c r="AE15" s="103">
        <f>IFERROR(AE22/AE17,0)</f>
        <v>0</v>
      </c>
      <c r="AF15" s="104"/>
      <c r="AG15" s="104"/>
      <c r="AH15" s="105"/>
      <c r="AI15" s="103">
        <f>IFERROR(AI22/AI17,0)</f>
        <v>0</v>
      </c>
      <c r="AJ15" s="104"/>
      <c r="AK15" s="104"/>
      <c r="AL15" s="103">
        <f>IFERROR(AL22/AL17,0)</f>
        <v>0</v>
      </c>
      <c r="AM15" s="104"/>
      <c r="AN15" s="104"/>
      <c r="AO15" s="103">
        <f>IFERROR(AO22/AO17,0)</f>
        <v>0</v>
      </c>
      <c r="AP15" s="104"/>
      <c r="AQ15" s="104"/>
      <c r="AR15" s="103">
        <f>IFERROR(AR22/AR17,0)</f>
        <v>0</v>
      </c>
      <c r="AS15" s="104"/>
      <c r="AT15" s="104"/>
      <c r="AU15" s="103">
        <f>IFERROR(AU22/AU17,0)</f>
        <v>0</v>
      </c>
      <c r="AV15" s="104"/>
      <c r="AW15" s="104"/>
      <c r="AX15" s="105"/>
      <c r="AY15" s="103">
        <f>IFERROR(AY22/AY17,0)</f>
        <v>0</v>
      </c>
      <c r="AZ15" s="104"/>
      <c r="BA15" s="104"/>
      <c r="BB15" s="103">
        <f>IFERROR(BB22/BB17,0)</f>
        <v>0</v>
      </c>
      <c r="BC15" s="104"/>
      <c r="BD15" s="104"/>
      <c r="BE15" s="103">
        <f>IFERROR(BE22/BE17,0)</f>
        <v>0</v>
      </c>
      <c r="BF15" s="104"/>
      <c r="BG15" s="104"/>
      <c r="BH15" s="103">
        <f>IFERROR(BH22/BH17,0)</f>
        <v>0</v>
      </c>
      <c r="BI15" s="104"/>
      <c r="BJ15" s="104"/>
      <c r="BK15" s="103">
        <f>IFERROR(BK22/BK17,0)</f>
        <v>0</v>
      </c>
      <c r="BL15" s="104"/>
      <c r="BM15" s="104"/>
    </row>
    <row r="16" spans="1:65" s="100" customFormat="1" ht="15" customHeight="1" x14ac:dyDescent="0.35">
      <c r="A16" s="117">
        <v>7</v>
      </c>
      <c r="B16" s="94" t="str">
        <f>'Instructions '!B51</f>
        <v>Avg. Payment per Visit for Outpatient BH Services with a Non-BH Practitioner</v>
      </c>
      <c r="C16" s="103">
        <f>IFERROR(C23/C18,0)</f>
        <v>0</v>
      </c>
      <c r="D16" s="104"/>
      <c r="E16" s="104"/>
      <c r="F16" s="103">
        <f>IFERROR(F23/F18,0)</f>
        <v>0</v>
      </c>
      <c r="G16" s="104"/>
      <c r="H16" s="104"/>
      <c r="I16" s="103">
        <f>IFERROR(I23/I18,0)</f>
        <v>0</v>
      </c>
      <c r="J16" s="104"/>
      <c r="K16" s="104"/>
      <c r="L16" s="103">
        <f>IFERROR(L23/L18,0)</f>
        <v>0</v>
      </c>
      <c r="M16" s="104"/>
      <c r="N16" s="104"/>
      <c r="O16" s="103">
        <f>IFERROR(O23/O18,0)</f>
        <v>0</v>
      </c>
      <c r="P16" s="104"/>
      <c r="Q16" s="104"/>
      <c r="R16" s="105"/>
      <c r="S16" s="103">
        <f>IFERROR(S23/S18,0)</f>
        <v>0</v>
      </c>
      <c r="T16" s="104"/>
      <c r="U16" s="104"/>
      <c r="V16" s="103">
        <f>IFERROR(V23/V18,0)</f>
        <v>0</v>
      </c>
      <c r="W16" s="104"/>
      <c r="X16" s="104"/>
      <c r="Y16" s="103">
        <f>IFERROR(Y23/Y18,0)</f>
        <v>0</v>
      </c>
      <c r="Z16" s="104"/>
      <c r="AA16" s="104"/>
      <c r="AB16" s="103">
        <f>IFERROR(AB23/AB18,0)</f>
        <v>0</v>
      </c>
      <c r="AC16" s="104"/>
      <c r="AD16" s="104"/>
      <c r="AE16" s="103">
        <f>IFERROR(AE23/AE18,0)</f>
        <v>0</v>
      </c>
      <c r="AF16" s="104"/>
      <c r="AG16" s="104"/>
      <c r="AH16" s="105"/>
      <c r="AI16" s="103">
        <f>IFERROR(AI23/AI18,0)</f>
        <v>0</v>
      </c>
      <c r="AJ16" s="104"/>
      <c r="AK16" s="104"/>
      <c r="AL16" s="103">
        <f>IFERROR(AL23/AL18,0)</f>
        <v>0</v>
      </c>
      <c r="AM16" s="104"/>
      <c r="AN16" s="104"/>
      <c r="AO16" s="103">
        <f>IFERROR(AO23/AO18,0)</f>
        <v>0</v>
      </c>
      <c r="AP16" s="104"/>
      <c r="AQ16" s="104"/>
      <c r="AR16" s="103">
        <f>IFERROR(AR23/AR18,0)</f>
        <v>0</v>
      </c>
      <c r="AS16" s="104"/>
      <c r="AT16" s="104"/>
      <c r="AU16" s="103">
        <f>IFERROR(AU23/AU18,0)</f>
        <v>0</v>
      </c>
      <c r="AV16" s="104"/>
      <c r="AW16" s="104"/>
      <c r="AX16" s="105"/>
      <c r="AY16" s="103">
        <f>IFERROR(AY23/AY18,0)</f>
        <v>0</v>
      </c>
      <c r="AZ16" s="104"/>
      <c r="BA16" s="104"/>
      <c r="BB16" s="103">
        <f>IFERROR(BB23/BB18,0)</f>
        <v>0</v>
      </c>
      <c r="BC16" s="104"/>
      <c r="BD16" s="104"/>
      <c r="BE16" s="103">
        <f>IFERROR(BE23/BE18,0)</f>
        <v>0</v>
      </c>
      <c r="BF16" s="104"/>
      <c r="BG16" s="104"/>
      <c r="BH16" s="103">
        <f>IFERROR(BH23/BH18,0)</f>
        <v>0</v>
      </c>
      <c r="BI16" s="104"/>
      <c r="BJ16" s="104"/>
      <c r="BK16" s="103">
        <f>IFERROR(BK23/BK18,0)</f>
        <v>0</v>
      </c>
      <c r="BL16" s="104"/>
      <c r="BM16" s="104"/>
    </row>
    <row r="17" spans="1:65" s="16" customFormat="1" ht="15" customHeight="1" x14ac:dyDescent="0.35">
      <c r="A17" s="117">
        <v>8</v>
      </c>
      <c r="B17" s="94" t="str">
        <f>'Instructions '!B52</f>
        <v>Visits for Outpatient BH Services with a BH Practitioner</v>
      </c>
      <c r="C17" s="194"/>
      <c r="D17" s="101">
        <f>IFERROR(C17*1000/C10,0)</f>
        <v>0</v>
      </c>
      <c r="E17" s="104"/>
      <c r="F17" s="194"/>
      <c r="G17" s="101">
        <f>IFERROR(F17*1000/F10,0)</f>
        <v>0</v>
      </c>
      <c r="H17" s="104"/>
      <c r="I17" s="194"/>
      <c r="J17" s="101">
        <f>IFERROR(I17*1000/I10,0)</f>
        <v>0</v>
      </c>
      <c r="K17" s="104"/>
      <c r="L17" s="194"/>
      <c r="M17" s="101">
        <f>IFERROR(L17*1000/L10,0)</f>
        <v>0</v>
      </c>
      <c r="N17" s="104"/>
      <c r="O17" s="102">
        <f>IFERROR(C17+F17+I17+L17,0)</f>
        <v>0</v>
      </c>
      <c r="P17" s="101">
        <f>IFERROR(O17*1000/O10,0)</f>
        <v>0</v>
      </c>
      <c r="Q17" s="104"/>
      <c r="R17" s="99"/>
      <c r="S17" s="194"/>
      <c r="T17" s="101">
        <f>IFERROR(S17*1000/S10,0)</f>
        <v>0</v>
      </c>
      <c r="U17" s="104"/>
      <c r="V17" s="194"/>
      <c r="W17" s="101">
        <f>IFERROR(V17*1000/V10,0)</f>
        <v>0</v>
      </c>
      <c r="X17" s="104"/>
      <c r="Y17" s="194"/>
      <c r="Z17" s="101">
        <f>IFERROR(Y17*1000/Y10,0)</f>
        <v>0</v>
      </c>
      <c r="AA17" s="104"/>
      <c r="AB17" s="194"/>
      <c r="AC17" s="101">
        <f>IFERROR(AB17*1000/AB10,0)</f>
        <v>0</v>
      </c>
      <c r="AD17" s="104"/>
      <c r="AE17" s="102">
        <f>IFERROR(S17+V17+Y17+AB17,0)</f>
        <v>0</v>
      </c>
      <c r="AF17" s="101">
        <f>IFERROR(AE17*1000/AE10,0)</f>
        <v>0</v>
      </c>
      <c r="AG17" s="104"/>
      <c r="AH17" s="99"/>
      <c r="AI17" s="194"/>
      <c r="AJ17" s="101">
        <f>IFERROR(AI17*1000/AI10,0)</f>
        <v>0</v>
      </c>
      <c r="AK17" s="104"/>
      <c r="AL17" s="194"/>
      <c r="AM17" s="101">
        <f>IFERROR(AL17*1000/AL10,0)</f>
        <v>0</v>
      </c>
      <c r="AN17" s="104"/>
      <c r="AO17" s="194"/>
      <c r="AP17" s="101">
        <f>IFERROR(AO17*1000/AO10,0)</f>
        <v>0</v>
      </c>
      <c r="AQ17" s="104"/>
      <c r="AR17" s="194"/>
      <c r="AS17" s="101">
        <f>IFERROR(AR17*1000/AR10,0)</f>
        <v>0</v>
      </c>
      <c r="AT17" s="104"/>
      <c r="AU17" s="102">
        <f>IFERROR(AI17+AL17+AO17+AR17,0)</f>
        <v>0</v>
      </c>
      <c r="AV17" s="101">
        <f>IFERROR(AU17*1000/AU10,0)</f>
        <v>0</v>
      </c>
      <c r="AW17" s="104"/>
      <c r="AX17" s="99"/>
      <c r="AY17" s="194"/>
      <c r="AZ17" s="101">
        <f>IFERROR(AY17*1000/AY10,0)</f>
        <v>0</v>
      </c>
      <c r="BA17" s="104"/>
      <c r="BB17" s="194"/>
      <c r="BC17" s="101">
        <f>IFERROR(BB17*1000/BB10,0)</f>
        <v>0</v>
      </c>
      <c r="BD17" s="104"/>
      <c r="BE17" s="194"/>
      <c r="BF17" s="101">
        <f>IFERROR(BE17*1000/BE10,0)</f>
        <v>0</v>
      </c>
      <c r="BG17" s="104"/>
      <c r="BH17" s="194"/>
      <c r="BI17" s="101">
        <f>IFERROR(BH17*1000/BH10,0)</f>
        <v>0</v>
      </c>
      <c r="BJ17" s="104"/>
      <c r="BK17" s="102">
        <f>IFERROR(AY17+BB17+BE17+BH17,0)</f>
        <v>0</v>
      </c>
      <c r="BL17" s="101">
        <f>IFERROR(BK17*1000/BK10,0)</f>
        <v>0</v>
      </c>
      <c r="BM17" s="104"/>
    </row>
    <row r="18" spans="1:65" s="16" customFormat="1" ht="15" customHeight="1" x14ac:dyDescent="0.35">
      <c r="A18" s="117">
        <v>9</v>
      </c>
      <c r="B18" s="94" t="str">
        <f>'Instructions '!B53</f>
        <v>Visits for Outpatient BH Services with a Non-BH Practitioner</v>
      </c>
      <c r="C18" s="194"/>
      <c r="D18" s="101">
        <f>IFERROR(C18*1000/C10,0)</f>
        <v>0</v>
      </c>
      <c r="E18" s="104"/>
      <c r="F18" s="194"/>
      <c r="G18" s="101">
        <f>IFERROR(F18*1000/F10,0)</f>
        <v>0</v>
      </c>
      <c r="H18" s="104"/>
      <c r="I18" s="194"/>
      <c r="J18" s="101">
        <f>IFERROR(I18*1000/I10,0)</f>
        <v>0</v>
      </c>
      <c r="K18" s="104"/>
      <c r="L18" s="194"/>
      <c r="M18" s="101">
        <f>IFERROR(L18*1000/L10,0)</f>
        <v>0</v>
      </c>
      <c r="N18" s="104"/>
      <c r="O18" s="102">
        <f>IFERROR(C18+F18+I18+L18,0)</f>
        <v>0</v>
      </c>
      <c r="P18" s="101">
        <f>IFERROR(O18*1000/O10,0)</f>
        <v>0</v>
      </c>
      <c r="Q18" s="104"/>
      <c r="R18" s="99"/>
      <c r="S18" s="194"/>
      <c r="T18" s="101">
        <f>IFERROR(S18*1000/S10,0)</f>
        <v>0</v>
      </c>
      <c r="U18" s="104"/>
      <c r="V18" s="194"/>
      <c r="W18" s="101">
        <f>IFERROR(V18*1000/V10,0)</f>
        <v>0</v>
      </c>
      <c r="X18" s="104"/>
      <c r="Y18" s="194"/>
      <c r="Z18" s="101">
        <f>IFERROR(Y18*1000/Y10,0)</f>
        <v>0</v>
      </c>
      <c r="AA18" s="104"/>
      <c r="AB18" s="194"/>
      <c r="AC18" s="101">
        <f>IFERROR(AB18*1000/AB10,0)</f>
        <v>0</v>
      </c>
      <c r="AD18" s="104"/>
      <c r="AE18" s="102">
        <f>IFERROR(S18+V18+Y18+AB18,0)</f>
        <v>0</v>
      </c>
      <c r="AF18" s="101">
        <f>IFERROR(AE18*1000/AE10,0)</f>
        <v>0</v>
      </c>
      <c r="AG18" s="104"/>
      <c r="AH18" s="99"/>
      <c r="AI18" s="194"/>
      <c r="AJ18" s="101">
        <f>IFERROR(AI18*1000/AI10,0)</f>
        <v>0</v>
      </c>
      <c r="AK18" s="104"/>
      <c r="AL18" s="194"/>
      <c r="AM18" s="101">
        <f>IFERROR(AL18*1000/AL10,0)</f>
        <v>0</v>
      </c>
      <c r="AN18" s="104"/>
      <c r="AO18" s="194"/>
      <c r="AP18" s="101">
        <f>IFERROR(AO18*1000/AO10,0)</f>
        <v>0</v>
      </c>
      <c r="AQ18" s="104"/>
      <c r="AR18" s="194"/>
      <c r="AS18" s="101">
        <f>IFERROR(AR18*1000/AR10,0)</f>
        <v>0</v>
      </c>
      <c r="AT18" s="104"/>
      <c r="AU18" s="102">
        <f>IFERROR(AI18+AL18+AO18+AR18,0)</f>
        <v>0</v>
      </c>
      <c r="AV18" s="101">
        <f>IFERROR(AU18*1000/AU10,0)</f>
        <v>0</v>
      </c>
      <c r="AW18" s="104"/>
      <c r="AX18" s="99"/>
      <c r="AY18" s="194"/>
      <c r="AZ18" s="101">
        <f>IFERROR(AY18*1000/AY10,0)</f>
        <v>0</v>
      </c>
      <c r="BA18" s="104"/>
      <c r="BB18" s="194"/>
      <c r="BC18" s="101">
        <f>IFERROR(BB18*1000/BB10,0)</f>
        <v>0</v>
      </c>
      <c r="BD18" s="104"/>
      <c r="BE18" s="194"/>
      <c r="BF18" s="101">
        <f>IFERROR(BE18*1000/BE10,0)</f>
        <v>0</v>
      </c>
      <c r="BG18" s="104"/>
      <c r="BH18" s="194"/>
      <c r="BI18" s="101">
        <f>IFERROR(BH18*1000/BH10,0)</f>
        <v>0</v>
      </c>
      <c r="BJ18" s="104"/>
      <c r="BK18" s="102">
        <f>IFERROR(AY18+BB18+BE18+BH18,0)</f>
        <v>0</v>
      </c>
      <c r="BL18" s="101">
        <f>IFERROR(BK18*1000/BK10,0)</f>
        <v>0</v>
      </c>
      <c r="BM18" s="104"/>
    </row>
    <row r="19" spans="1:65" s="16" customFormat="1" ht="15" customHeight="1" x14ac:dyDescent="0.35">
      <c r="A19" s="117">
        <v>10</v>
      </c>
      <c r="B19" s="94" t="str">
        <f>'Instructions '!B54</f>
        <v>Percentage of Visits for Outpatient BH Services with a BH Practitioner</v>
      </c>
      <c r="C19" s="106">
        <f>IFERROR(C17/(C17+C18),0)</f>
        <v>0</v>
      </c>
      <c r="D19" s="107"/>
      <c r="E19" s="107"/>
      <c r="F19" s="106">
        <f>IFERROR(F17/(F17+F18),0)</f>
        <v>0</v>
      </c>
      <c r="G19" s="108"/>
      <c r="H19" s="108"/>
      <c r="I19" s="106">
        <f>IFERROR(I17/(I17+I18),0)</f>
        <v>0</v>
      </c>
      <c r="J19" s="108"/>
      <c r="K19" s="108"/>
      <c r="L19" s="106">
        <f>IFERROR(L17/(L17+L18),0)</f>
        <v>0</v>
      </c>
      <c r="M19" s="108"/>
      <c r="N19" s="108"/>
      <c r="O19" s="106">
        <f>IFERROR(O17/(O17+O18),0)</f>
        <v>0</v>
      </c>
      <c r="P19" s="109"/>
      <c r="Q19" s="109"/>
      <c r="R19" s="110"/>
      <c r="S19" s="106">
        <f>IFERROR(S17/(S17+S18),0)</f>
        <v>0</v>
      </c>
      <c r="T19" s="107"/>
      <c r="U19" s="107"/>
      <c r="V19" s="106">
        <f>IFERROR(V17/(V17+V18),0)</f>
        <v>0</v>
      </c>
      <c r="W19" s="108"/>
      <c r="X19" s="108"/>
      <c r="Y19" s="106">
        <f>IFERROR(Y17/(Y17+Y18),0)</f>
        <v>0</v>
      </c>
      <c r="Z19" s="108"/>
      <c r="AA19" s="108"/>
      <c r="AB19" s="106">
        <f>IFERROR(AB17/(AB17+AB18),0)</f>
        <v>0</v>
      </c>
      <c r="AC19" s="108"/>
      <c r="AD19" s="108"/>
      <c r="AE19" s="106">
        <f>IFERROR(AE17/(AE17+AE18),0)</f>
        <v>0</v>
      </c>
      <c r="AF19" s="109"/>
      <c r="AG19" s="109"/>
      <c r="AH19" s="110"/>
      <c r="AI19" s="106">
        <f>IFERROR(AI17/(AI17+AI18),0)</f>
        <v>0</v>
      </c>
      <c r="AJ19" s="107"/>
      <c r="AK19" s="107"/>
      <c r="AL19" s="106">
        <f>IFERROR(AL17/(AL17+AL18),0)</f>
        <v>0</v>
      </c>
      <c r="AM19" s="108"/>
      <c r="AN19" s="108"/>
      <c r="AO19" s="106">
        <f>IFERROR(AO17/(AO17+AO18),0)</f>
        <v>0</v>
      </c>
      <c r="AP19" s="108"/>
      <c r="AQ19" s="108"/>
      <c r="AR19" s="106">
        <f>IFERROR(AR17/(AR17+AR18),0)</f>
        <v>0</v>
      </c>
      <c r="AS19" s="108"/>
      <c r="AT19" s="108"/>
      <c r="AU19" s="106">
        <f>IFERROR(AU17/(AU17+AU18),0)</f>
        <v>0</v>
      </c>
      <c r="AV19" s="109"/>
      <c r="AW19" s="109"/>
      <c r="AX19" s="110"/>
      <c r="AY19" s="106">
        <f>IFERROR(AY17/(AY17+AY18),0)</f>
        <v>0</v>
      </c>
      <c r="AZ19" s="107"/>
      <c r="BA19" s="107"/>
      <c r="BB19" s="106">
        <f>IFERROR(BB17/(BB17+BB18),0)</f>
        <v>0</v>
      </c>
      <c r="BC19" s="108"/>
      <c r="BD19" s="108"/>
      <c r="BE19" s="106">
        <f>IFERROR(BE17/(BE17+BE18),0)</f>
        <v>0</v>
      </c>
      <c r="BF19" s="108"/>
      <c r="BG19" s="108"/>
      <c r="BH19" s="106">
        <f>IFERROR(BH17/(BH17+BH18),0)</f>
        <v>0</v>
      </c>
      <c r="BI19" s="108"/>
      <c r="BJ19" s="108"/>
      <c r="BK19" s="106">
        <f>IFERROR(BK17/(BK17+BK18),0)</f>
        <v>0</v>
      </c>
      <c r="BL19" s="109"/>
      <c r="BM19" s="109"/>
    </row>
    <row r="20" spans="1:65" s="16" customFormat="1" ht="15" customHeight="1" x14ac:dyDescent="0.35">
      <c r="A20" s="117">
        <v>11</v>
      </c>
      <c r="B20" s="94" t="str">
        <f>'Instructions '!B55</f>
        <v>Percentage of Visits for Outpatient BH Services with a Non-BH Practitioner</v>
      </c>
      <c r="C20" s="106">
        <f>IFERROR(C18/(C18+C17),0)</f>
        <v>0</v>
      </c>
      <c r="D20" s="107"/>
      <c r="E20" s="107"/>
      <c r="F20" s="106">
        <f>IFERROR(F18/(F18+F17),0)</f>
        <v>0</v>
      </c>
      <c r="G20" s="108"/>
      <c r="H20" s="108"/>
      <c r="I20" s="106">
        <f>IFERROR(I18/(I18+I17),0)</f>
        <v>0</v>
      </c>
      <c r="J20" s="108"/>
      <c r="K20" s="108"/>
      <c r="L20" s="106">
        <f>IFERROR(L18/(L18+L17),0)</f>
        <v>0</v>
      </c>
      <c r="M20" s="108"/>
      <c r="N20" s="108"/>
      <c r="O20" s="106">
        <f>IFERROR(O18/(O18+O17),0)</f>
        <v>0</v>
      </c>
      <c r="P20" s="109"/>
      <c r="Q20" s="109"/>
      <c r="R20" s="110"/>
      <c r="S20" s="106">
        <f>IFERROR(S18/(S18+S17),0)</f>
        <v>0</v>
      </c>
      <c r="T20" s="107"/>
      <c r="U20" s="107"/>
      <c r="V20" s="106">
        <f>IFERROR(V18/(V18+V17),0)</f>
        <v>0</v>
      </c>
      <c r="W20" s="108"/>
      <c r="X20" s="108"/>
      <c r="Y20" s="106">
        <f>IFERROR(Y18/(Y18+Y17),0)</f>
        <v>0</v>
      </c>
      <c r="Z20" s="108"/>
      <c r="AA20" s="108"/>
      <c r="AB20" s="106">
        <f>IFERROR(AB18/(AB18+AB17),0)</f>
        <v>0</v>
      </c>
      <c r="AC20" s="108"/>
      <c r="AD20" s="108"/>
      <c r="AE20" s="106">
        <f>IFERROR(AE18/(AE18+AE17),0)</f>
        <v>0</v>
      </c>
      <c r="AF20" s="109"/>
      <c r="AG20" s="109"/>
      <c r="AH20" s="110"/>
      <c r="AI20" s="106">
        <f>IFERROR(AI18/(AI18+AI17),0)</f>
        <v>0</v>
      </c>
      <c r="AJ20" s="107"/>
      <c r="AK20" s="107"/>
      <c r="AL20" s="106">
        <f>IFERROR(AL18/(AL18+AL17),0)</f>
        <v>0</v>
      </c>
      <c r="AM20" s="108"/>
      <c r="AN20" s="108"/>
      <c r="AO20" s="106">
        <f>IFERROR(AO18/(AO18+AO17),0)</f>
        <v>0</v>
      </c>
      <c r="AP20" s="108"/>
      <c r="AQ20" s="108"/>
      <c r="AR20" s="106">
        <f>IFERROR(AR18/(AR18+AR17),0)</f>
        <v>0</v>
      </c>
      <c r="AS20" s="108"/>
      <c r="AT20" s="108"/>
      <c r="AU20" s="106">
        <f>IFERROR(AU18/(AU18+AU17),0)</f>
        <v>0</v>
      </c>
      <c r="AV20" s="109"/>
      <c r="AW20" s="109"/>
      <c r="AX20" s="110"/>
      <c r="AY20" s="106">
        <f>IFERROR(AY18/(AY18+AY17),0)</f>
        <v>0</v>
      </c>
      <c r="AZ20" s="107"/>
      <c r="BA20" s="107"/>
      <c r="BB20" s="106">
        <f>IFERROR(BB18/(BB18+BB17),0)</f>
        <v>0</v>
      </c>
      <c r="BC20" s="108"/>
      <c r="BD20" s="108"/>
      <c r="BE20" s="106">
        <f>IFERROR(BE18/(BE18+BE17),0)</f>
        <v>0</v>
      </c>
      <c r="BF20" s="108"/>
      <c r="BG20" s="108"/>
      <c r="BH20" s="106">
        <f>IFERROR(BH18/(BH18+BH17),0)</f>
        <v>0</v>
      </c>
      <c r="BI20" s="108"/>
      <c r="BJ20" s="108"/>
      <c r="BK20" s="106">
        <f>IFERROR(BK18/(BK18+BK17),0)</f>
        <v>0</v>
      </c>
      <c r="BL20" s="109"/>
      <c r="BM20" s="109"/>
    </row>
    <row r="21" spans="1:65" s="16" customFormat="1" ht="18" customHeight="1" x14ac:dyDescent="0.35">
      <c r="A21" s="118"/>
      <c r="B21" s="161" t="s">
        <v>440</v>
      </c>
      <c r="C21" s="193"/>
      <c r="D21" s="192"/>
      <c r="E21" s="192"/>
      <c r="F21" s="192"/>
      <c r="G21" s="192"/>
      <c r="H21" s="192"/>
      <c r="I21" s="192"/>
      <c r="J21" s="192"/>
      <c r="K21" s="192"/>
      <c r="L21" s="192"/>
      <c r="M21" s="221"/>
      <c r="N21" s="221"/>
      <c r="O21" s="221"/>
      <c r="P21" s="221"/>
      <c r="Q21" s="168"/>
      <c r="R21" s="114"/>
      <c r="S21" s="193"/>
      <c r="T21" s="192"/>
      <c r="U21" s="192"/>
      <c r="V21" s="192"/>
      <c r="W21" s="192"/>
      <c r="X21" s="192"/>
      <c r="Y21" s="192"/>
      <c r="Z21" s="192"/>
      <c r="AA21" s="192"/>
      <c r="AB21" s="192"/>
      <c r="AC21" s="221"/>
      <c r="AD21" s="221"/>
      <c r="AE21" s="221"/>
      <c r="AF21" s="221"/>
      <c r="AG21" s="168"/>
      <c r="AH21" s="114"/>
      <c r="AI21" s="193"/>
      <c r="AJ21" s="192"/>
      <c r="AK21" s="192"/>
      <c r="AL21" s="192"/>
      <c r="AM21" s="192"/>
      <c r="AN21" s="192"/>
      <c r="AO21" s="192"/>
      <c r="AP21" s="192"/>
      <c r="AQ21" s="192"/>
      <c r="AR21" s="192"/>
      <c r="AS21" s="221"/>
      <c r="AT21" s="221"/>
      <c r="AU21" s="221"/>
      <c r="AV21" s="221"/>
      <c r="AW21" s="168"/>
      <c r="AX21" s="114"/>
      <c r="AY21" s="193"/>
      <c r="AZ21" s="192"/>
      <c r="BA21" s="192"/>
      <c r="BB21" s="192"/>
      <c r="BC21" s="192"/>
      <c r="BD21" s="192"/>
      <c r="BE21" s="192"/>
      <c r="BF21" s="192"/>
      <c r="BG21" s="192"/>
      <c r="BH21" s="192"/>
      <c r="BI21" s="221"/>
      <c r="BJ21" s="221"/>
      <c r="BK21" s="221"/>
      <c r="BL21" s="221"/>
      <c r="BM21" s="168"/>
    </row>
    <row r="22" spans="1:65" ht="15" customHeight="1" x14ac:dyDescent="0.25">
      <c r="A22" s="117">
        <v>12</v>
      </c>
      <c r="B22" s="94" t="str">
        <f>'Instructions '!B57</f>
        <v>Paid Claims for Visits for Outpatient BH Services with a BH Practitioner</v>
      </c>
      <c r="C22" s="195"/>
      <c r="D22" s="169"/>
      <c r="E22" s="20">
        <f>IFERROR(C22/C10,0)</f>
        <v>0</v>
      </c>
      <c r="F22" s="195"/>
      <c r="G22" s="169"/>
      <c r="H22" s="20">
        <f>IFERROR(F22/F10,0)</f>
        <v>0</v>
      </c>
      <c r="I22" s="195"/>
      <c r="J22" s="169"/>
      <c r="K22" s="20">
        <f>IFERROR(I22/I10,0)</f>
        <v>0</v>
      </c>
      <c r="L22" s="195"/>
      <c r="M22" s="169"/>
      <c r="N22" s="20">
        <f>IFERROR(L22/L10,0)</f>
        <v>0</v>
      </c>
      <c r="O22" s="139">
        <f>IFERROR(C22+F22+I22+L22,0)</f>
        <v>0</v>
      </c>
      <c r="P22" s="138"/>
      <c r="Q22" s="20">
        <f>IFERROR(O22/O10,0)</f>
        <v>0</v>
      </c>
      <c r="R22" s="90"/>
      <c r="S22" s="195"/>
      <c r="T22" s="169"/>
      <c r="U22" s="20">
        <f>IFERROR(S22/S10,0)</f>
        <v>0</v>
      </c>
      <c r="V22" s="195"/>
      <c r="W22" s="169"/>
      <c r="X22" s="20">
        <f>IFERROR(V22/V10,0)</f>
        <v>0</v>
      </c>
      <c r="Y22" s="195"/>
      <c r="Z22" s="169"/>
      <c r="AA22" s="20">
        <f>IFERROR(Y22/Y10,0)</f>
        <v>0</v>
      </c>
      <c r="AB22" s="195"/>
      <c r="AC22" s="169"/>
      <c r="AD22" s="20">
        <f>IFERROR(AB22/AB10,0)</f>
        <v>0</v>
      </c>
      <c r="AE22" s="139">
        <f>IFERROR(S22+V22+Y22+AB22,0)</f>
        <v>0</v>
      </c>
      <c r="AF22" s="138"/>
      <c r="AG22" s="20">
        <f>IFERROR(AE22/AE10,0)</f>
        <v>0</v>
      </c>
      <c r="AH22" s="90"/>
      <c r="AI22" s="195"/>
      <c r="AJ22" s="169"/>
      <c r="AK22" s="20">
        <f>IFERROR(AI22/AI10,0)</f>
        <v>0</v>
      </c>
      <c r="AL22" s="195"/>
      <c r="AM22" s="169"/>
      <c r="AN22" s="20">
        <f>IFERROR(AL22/AL10,0)</f>
        <v>0</v>
      </c>
      <c r="AO22" s="195"/>
      <c r="AP22" s="169"/>
      <c r="AQ22" s="20">
        <f>IFERROR(AO22/AO10,0)</f>
        <v>0</v>
      </c>
      <c r="AR22" s="195"/>
      <c r="AS22" s="169"/>
      <c r="AT22" s="20">
        <f>IFERROR(AR22/AR10,0)</f>
        <v>0</v>
      </c>
      <c r="AU22" s="139">
        <f>IFERROR(AI22+AL22+AO22+AR22,0)</f>
        <v>0</v>
      </c>
      <c r="AV22" s="138"/>
      <c r="AW22" s="20">
        <f>IFERROR(AU22/AU10,0)</f>
        <v>0</v>
      </c>
      <c r="AX22" s="90"/>
      <c r="AY22" s="195"/>
      <c r="AZ22" s="169"/>
      <c r="BA22" s="20">
        <f>IFERROR(AY22/AY10,0)</f>
        <v>0</v>
      </c>
      <c r="BB22" s="195"/>
      <c r="BC22" s="169"/>
      <c r="BD22" s="20">
        <f>IFERROR(BB22/BB10,0)</f>
        <v>0</v>
      </c>
      <c r="BE22" s="195"/>
      <c r="BF22" s="169"/>
      <c r="BG22" s="20">
        <f>IFERROR(BE22/BE10,0)</f>
        <v>0</v>
      </c>
      <c r="BH22" s="195"/>
      <c r="BI22" s="169"/>
      <c r="BJ22" s="20">
        <f>IFERROR(BH22/BH10,0)</f>
        <v>0</v>
      </c>
      <c r="BK22" s="139">
        <f>IFERROR(AY22+BB22+BE22+BH22,0)</f>
        <v>0</v>
      </c>
      <c r="BL22" s="138"/>
      <c r="BM22" s="20">
        <f>IFERROR(BK22/BK10,0)</f>
        <v>0</v>
      </c>
    </row>
    <row r="23" spans="1:65" ht="15" customHeight="1" x14ac:dyDescent="0.25">
      <c r="A23" s="117">
        <v>13</v>
      </c>
      <c r="B23" s="94" t="str">
        <f>'Instructions '!B58</f>
        <v>Paid Claims for Visits for Outpatient BH Services with a Non-BH Practitioner</v>
      </c>
      <c r="C23" s="195"/>
      <c r="D23" s="169"/>
      <c r="E23" s="20">
        <f>IFERROR(C23/C10,0)</f>
        <v>0</v>
      </c>
      <c r="F23" s="195"/>
      <c r="G23" s="169"/>
      <c r="H23" s="20">
        <f>IFERROR(F23/F10,0)</f>
        <v>0</v>
      </c>
      <c r="I23" s="195"/>
      <c r="J23" s="169"/>
      <c r="K23" s="20">
        <f>IFERROR(I23/I10,0)</f>
        <v>0</v>
      </c>
      <c r="L23" s="195"/>
      <c r="M23" s="169"/>
      <c r="N23" s="20">
        <f>IFERROR(L23/L10,0)</f>
        <v>0</v>
      </c>
      <c r="O23" s="139">
        <f>IFERROR(C23+F23+I23+L23,0)</f>
        <v>0</v>
      </c>
      <c r="P23" s="138"/>
      <c r="Q23" s="20">
        <f>IFERROR(O23/O10,0)</f>
        <v>0</v>
      </c>
      <c r="R23" s="90"/>
      <c r="S23" s="195"/>
      <c r="T23" s="169"/>
      <c r="U23" s="20">
        <f>IFERROR(S23/S10,0)</f>
        <v>0</v>
      </c>
      <c r="V23" s="195"/>
      <c r="W23" s="169"/>
      <c r="X23" s="20">
        <f>IFERROR(V23/V10,0)</f>
        <v>0</v>
      </c>
      <c r="Y23" s="195"/>
      <c r="Z23" s="169"/>
      <c r="AA23" s="20">
        <f>IFERROR(Y23/Y10,0)</f>
        <v>0</v>
      </c>
      <c r="AB23" s="195"/>
      <c r="AC23" s="169"/>
      <c r="AD23" s="20">
        <f>IFERROR(AB23/AB10,0)</f>
        <v>0</v>
      </c>
      <c r="AE23" s="139">
        <f>IFERROR(S23+V23+Y23+AB23,0)</f>
        <v>0</v>
      </c>
      <c r="AF23" s="138"/>
      <c r="AG23" s="20">
        <f>IFERROR(AE23/AE10,0)</f>
        <v>0</v>
      </c>
      <c r="AH23" s="90"/>
      <c r="AI23" s="195"/>
      <c r="AJ23" s="169"/>
      <c r="AK23" s="20">
        <f>IFERROR(AI23/AI10,0)</f>
        <v>0</v>
      </c>
      <c r="AL23" s="195"/>
      <c r="AM23" s="169"/>
      <c r="AN23" s="20">
        <f>IFERROR(AL23/AL10,0)</f>
        <v>0</v>
      </c>
      <c r="AO23" s="195"/>
      <c r="AP23" s="169"/>
      <c r="AQ23" s="20">
        <f>IFERROR(AO23/AO10,0)</f>
        <v>0</v>
      </c>
      <c r="AR23" s="195"/>
      <c r="AS23" s="169"/>
      <c r="AT23" s="20">
        <f>IFERROR(AR23/AR10,0)</f>
        <v>0</v>
      </c>
      <c r="AU23" s="139">
        <f>IFERROR(AI23+AL23+AO23+AR23,0)</f>
        <v>0</v>
      </c>
      <c r="AV23" s="138"/>
      <c r="AW23" s="20">
        <f>IFERROR(AU23/AU10,0)</f>
        <v>0</v>
      </c>
      <c r="AX23" s="90"/>
      <c r="AY23" s="195"/>
      <c r="AZ23" s="169"/>
      <c r="BA23" s="20">
        <f>IFERROR(AY23/AY10,0)</f>
        <v>0</v>
      </c>
      <c r="BB23" s="195"/>
      <c r="BC23" s="169"/>
      <c r="BD23" s="20">
        <f>IFERROR(BB23/BB10,0)</f>
        <v>0</v>
      </c>
      <c r="BE23" s="195"/>
      <c r="BF23" s="169"/>
      <c r="BG23" s="20">
        <f>IFERROR(BE23/BE10,0)</f>
        <v>0</v>
      </c>
      <c r="BH23" s="195"/>
      <c r="BI23" s="169"/>
      <c r="BJ23" s="20">
        <f>IFERROR(BH23/BH10,0)</f>
        <v>0</v>
      </c>
      <c r="BK23" s="139">
        <f>IFERROR(AY23+BB23+BE23+BH23,0)</f>
        <v>0</v>
      </c>
      <c r="BL23" s="138"/>
      <c r="BM23" s="20">
        <f>IFERROR(BK23/BK10,0)</f>
        <v>0</v>
      </c>
    </row>
    <row r="24" spans="1:65" ht="15" customHeight="1" x14ac:dyDescent="0.25">
      <c r="A24" s="117">
        <v>14</v>
      </c>
      <c r="B24" s="94" t="str">
        <f>'Instructions '!B59</f>
        <v>Percent of Members with a Visit for Outpatient BH Services</v>
      </c>
      <c r="C24" s="28">
        <f>IFERROR(C13/(C9),0)</f>
        <v>0</v>
      </c>
      <c r="D24" s="137"/>
      <c r="E24" s="137"/>
      <c r="F24" s="28">
        <f>IFERROR(F13/(F9),0)</f>
        <v>0</v>
      </c>
      <c r="G24" s="137"/>
      <c r="H24" s="137"/>
      <c r="I24" s="28">
        <f>IFERROR(I13/(I9),0)</f>
        <v>0</v>
      </c>
      <c r="J24" s="137"/>
      <c r="K24" s="137"/>
      <c r="L24" s="28">
        <f>IFERROR(L13/(L9),0)</f>
        <v>0</v>
      </c>
      <c r="M24" s="137"/>
      <c r="N24" s="137"/>
      <c r="O24" s="28">
        <f>IFERROR(O13/(O9),0)</f>
        <v>0</v>
      </c>
      <c r="P24" s="138"/>
      <c r="Q24" s="138"/>
      <c r="R24" s="90"/>
      <c r="S24" s="28">
        <f>IFERROR(S13/(S9),0)</f>
        <v>0</v>
      </c>
      <c r="T24" s="137"/>
      <c r="U24" s="137"/>
      <c r="V24" s="28">
        <f>IFERROR(V13/(V9),0)</f>
        <v>0</v>
      </c>
      <c r="W24" s="137"/>
      <c r="X24" s="137"/>
      <c r="Y24" s="28">
        <f>IFERROR(Y13/(Y9),0)</f>
        <v>0</v>
      </c>
      <c r="Z24" s="137"/>
      <c r="AA24" s="137"/>
      <c r="AB24" s="28">
        <f>IFERROR(AB13/(AB9),0)</f>
        <v>0</v>
      </c>
      <c r="AC24" s="137"/>
      <c r="AD24" s="137"/>
      <c r="AE24" s="28">
        <f>IFERROR(AE13/(AE9),0)</f>
        <v>0</v>
      </c>
      <c r="AF24" s="138"/>
      <c r="AG24" s="138"/>
      <c r="AH24" s="90"/>
      <c r="AI24" s="28">
        <f>IFERROR(AI13/(AI9),0)</f>
        <v>0</v>
      </c>
      <c r="AJ24" s="137"/>
      <c r="AK24" s="137"/>
      <c r="AL24" s="28">
        <f>IFERROR(AL13/(AL9),0)</f>
        <v>0</v>
      </c>
      <c r="AM24" s="137"/>
      <c r="AN24" s="137"/>
      <c r="AO24" s="28">
        <f>IFERROR(AO13/(AO9),0)</f>
        <v>0</v>
      </c>
      <c r="AP24" s="137"/>
      <c r="AQ24" s="137"/>
      <c r="AR24" s="28">
        <f>IFERROR(AR13/(AR9),0)</f>
        <v>0</v>
      </c>
      <c r="AS24" s="137"/>
      <c r="AT24" s="137"/>
      <c r="AU24" s="28">
        <f>IFERROR(AU13/(AU9),0)</f>
        <v>0</v>
      </c>
      <c r="AV24" s="138"/>
      <c r="AW24" s="138"/>
      <c r="AX24" s="90"/>
      <c r="AY24" s="28">
        <f>IFERROR(AY13/(AY9),0)</f>
        <v>0</v>
      </c>
      <c r="AZ24" s="137"/>
      <c r="BA24" s="137"/>
      <c r="BB24" s="28">
        <f>IFERROR(BB13/(BB9),0)</f>
        <v>0</v>
      </c>
      <c r="BC24" s="137"/>
      <c r="BD24" s="137"/>
      <c r="BE24" s="28">
        <f>IFERROR(BE13/(BE9),0)</f>
        <v>0</v>
      </c>
      <c r="BF24" s="137"/>
      <c r="BG24" s="137"/>
      <c r="BH24" s="28">
        <f>IFERROR(BH13/(BH9),0)</f>
        <v>0</v>
      </c>
      <c r="BI24" s="137"/>
      <c r="BJ24" s="137"/>
      <c r="BK24" s="28">
        <f>IFERROR(BK13/(BK9),0)</f>
        <v>0</v>
      </c>
      <c r="BL24" s="138"/>
      <c r="BM24" s="138"/>
    </row>
    <row r="25" spans="1:65" ht="18" customHeight="1" x14ac:dyDescent="0.25">
      <c r="A25" s="118"/>
      <c r="B25" s="161" t="s">
        <v>460</v>
      </c>
      <c r="C25" s="193"/>
      <c r="D25" s="192"/>
      <c r="E25" s="192"/>
      <c r="F25" s="192"/>
      <c r="G25" s="192"/>
      <c r="H25" s="192"/>
      <c r="I25" s="192"/>
      <c r="J25" s="192"/>
      <c r="K25" s="192"/>
      <c r="L25" s="192"/>
      <c r="M25" s="221"/>
      <c r="N25" s="221"/>
      <c r="O25" s="221"/>
      <c r="P25" s="221"/>
      <c r="Q25" s="168"/>
      <c r="R25" s="114"/>
      <c r="S25" s="193"/>
      <c r="T25" s="192"/>
      <c r="U25" s="192"/>
      <c r="V25" s="192"/>
      <c r="W25" s="192"/>
      <c r="X25" s="192"/>
      <c r="Y25" s="192"/>
      <c r="Z25" s="192"/>
      <c r="AA25" s="192"/>
      <c r="AB25" s="192"/>
      <c r="AC25" s="221"/>
      <c r="AD25" s="221"/>
      <c r="AE25" s="221"/>
      <c r="AF25" s="221"/>
      <c r="AG25" s="168"/>
      <c r="AH25" s="114"/>
      <c r="AI25" s="193"/>
      <c r="AJ25" s="192"/>
      <c r="AK25" s="192"/>
      <c r="AL25" s="192"/>
      <c r="AM25" s="192"/>
      <c r="AN25" s="192"/>
      <c r="AO25" s="192"/>
      <c r="AP25" s="192"/>
      <c r="AQ25" s="192"/>
      <c r="AR25" s="192"/>
      <c r="AS25" s="221"/>
      <c r="AT25" s="221"/>
      <c r="AU25" s="221"/>
      <c r="AV25" s="221"/>
      <c r="AW25" s="168"/>
      <c r="AX25" s="114"/>
      <c r="AY25" s="193"/>
      <c r="AZ25" s="192"/>
      <c r="BA25" s="192"/>
      <c r="BB25" s="192"/>
      <c r="BC25" s="192"/>
      <c r="BD25" s="192"/>
      <c r="BE25" s="192"/>
      <c r="BF25" s="192"/>
      <c r="BG25" s="192"/>
      <c r="BH25" s="192"/>
      <c r="BI25" s="221"/>
      <c r="BJ25" s="221"/>
      <c r="BK25" s="221"/>
      <c r="BL25" s="221"/>
      <c r="BM25" s="168"/>
    </row>
    <row r="26" spans="1:65" ht="15" customHeight="1" x14ac:dyDescent="0.25">
      <c r="A26" s="117">
        <v>15</v>
      </c>
      <c r="B26" s="94" t="str">
        <f>'Instructions '!B61</f>
        <v>Percentage of Members with a BH Visit with a BH Practitioner</v>
      </c>
      <c r="C26" s="28">
        <f>IFERROR(C11/C$9,0)</f>
        <v>0</v>
      </c>
      <c r="D26" s="169"/>
      <c r="E26" s="169"/>
      <c r="F26" s="28">
        <f>IFERROR(F11/F$9,0)</f>
        <v>0</v>
      </c>
      <c r="G26" s="169"/>
      <c r="H26" s="169"/>
      <c r="I26" s="28">
        <f>IFERROR(I11/I$9,0)</f>
        <v>0</v>
      </c>
      <c r="J26" s="169"/>
      <c r="K26" s="169"/>
      <c r="L26" s="28">
        <f>IFERROR(L11/L$9,0)</f>
        <v>0</v>
      </c>
      <c r="M26" s="169"/>
      <c r="N26" s="169"/>
      <c r="O26" s="28">
        <f>IFERROR(O11/O$9,0)</f>
        <v>0</v>
      </c>
      <c r="P26" s="169"/>
      <c r="Q26" s="169"/>
      <c r="S26" s="28">
        <f>IFERROR(S11/S$9,0)</f>
        <v>0</v>
      </c>
      <c r="T26" s="169"/>
      <c r="U26" s="169"/>
      <c r="V26" s="28">
        <f>IFERROR(V11/V$9,0)</f>
        <v>0</v>
      </c>
      <c r="W26" s="169"/>
      <c r="X26" s="169"/>
      <c r="Y26" s="28">
        <f>IFERROR(Y11/Y$9,0)</f>
        <v>0</v>
      </c>
      <c r="Z26" s="169"/>
      <c r="AA26" s="169"/>
      <c r="AB26" s="28">
        <f>IFERROR(AB11/AB$9,0)</f>
        <v>0</v>
      </c>
      <c r="AC26" s="169"/>
      <c r="AD26" s="169"/>
      <c r="AE26" s="28">
        <f>IFERROR(AE11/AE$9,0)</f>
        <v>0</v>
      </c>
      <c r="AF26" s="169"/>
      <c r="AG26" s="169"/>
      <c r="AI26" s="28">
        <f>IFERROR(AI11/AI$9,0)</f>
        <v>0</v>
      </c>
      <c r="AJ26" s="169"/>
      <c r="AK26" s="169"/>
      <c r="AL26" s="28">
        <f>IFERROR(AL11/AL$9,0)</f>
        <v>0</v>
      </c>
      <c r="AM26" s="169"/>
      <c r="AN26" s="169"/>
      <c r="AO26" s="28">
        <f>IFERROR(AO11/AO$9,0)</f>
        <v>0</v>
      </c>
      <c r="AP26" s="169"/>
      <c r="AQ26" s="169"/>
      <c r="AR26" s="28">
        <f>IFERROR(AR11/AR$9,0)</f>
        <v>0</v>
      </c>
      <c r="AS26" s="169"/>
      <c r="AT26" s="169"/>
      <c r="AU26" s="28">
        <f>IFERROR(AU11/AU$9,0)</f>
        <v>0</v>
      </c>
      <c r="AV26" s="169"/>
      <c r="AW26" s="169"/>
      <c r="AY26" s="28">
        <f>IFERROR(AY11/AY$9,0)</f>
        <v>0</v>
      </c>
      <c r="AZ26" s="169"/>
      <c r="BA26" s="169"/>
      <c r="BB26" s="28">
        <f>IFERROR(BB11/BB$9,0)</f>
        <v>0</v>
      </c>
      <c r="BC26" s="169"/>
      <c r="BD26" s="169"/>
      <c r="BE26" s="28">
        <f>IFERROR(BE11/BE$9,0)</f>
        <v>0</v>
      </c>
      <c r="BF26" s="169"/>
      <c r="BG26" s="169"/>
      <c r="BH26" s="28">
        <f>IFERROR(BH11/BH$9,0)</f>
        <v>0</v>
      </c>
      <c r="BI26" s="169"/>
      <c r="BJ26" s="169"/>
      <c r="BK26" s="28">
        <f>IFERROR(BK11/BK$9,0)</f>
        <v>0</v>
      </c>
      <c r="BL26" s="169"/>
      <c r="BM26" s="169"/>
    </row>
    <row r="27" spans="1:65" ht="15" customHeight="1" x14ac:dyDescent="0.25">
      <c r="A27" s="117">
        <v>16</v>
      </c>
      <c r="B27" s="94" t="str">
        <f>'Instructions '!B62</f>
        <v>Percentage of Members with a BH Visit with a Non-BH Practitioner</v>
      </c>
      <c r="C27" s="28">
        <f>IFERROR(C12/C$9,0)</f>
        <v>0</v>
      </c>
      <c r="D27" s="169"/>
      <c r="E27" s="169"/>
      <c r="F27" s="28">
        <f>IFERROR(F12/F$9,0)</f>
        <v>0</v>
      </c>
      <c r="G27" s="169"/>
      <c r="H27" s="169"/>
      <c r="I27" s="28">
        <f>IFERROR(I12/I$9,0)</f>
        <v>0</v>
      </c>
      <c r="J27" s="169"/>
      <c r="K27" s="169"/>
      <c r="L27" s="28">
        <f>IFERROR(L12/L$9,0)</f>
        <v>0</v>
      </c>
      <c r="M27" s="169"/>
      <c r="N27" s="169"/>
      <c r="O27" s="28">
        <f>IFERROR(O12/O$9,0)</f>
        <v>0</v>
      </c>
      <c r="P27" s="169"/>
      <c r="Q27" s="169"/>
      <c r="R27" s="81"/>
      <c r="S27" s="28">
        <f>IFERROR(S12/S$9,0)</f>
        <v>0</v>
      </c>
      <c r="T27" s="169"/>
      <c r="U27" s="169"/>
      <c r="V27" s="28">
        <f>IFERROR(V12/V$9,0)</f>
        <v>0</v>
      </c>
      <c r="W27" s="169"/>
      <c r="X27" s="169"/>
      <c r="Y27" s="28">
        <f>IFERROR(Y12/Y$9,0)</f>
        <v>0</v>
      </c>
      <c r="Z27" s="169"/>
      <c r="AA27" s="169"/>
      <c r="AB27" s="28">
        <f>IFERROR(AB12/AB$9,0)</f>
        <v>0</v>
      </c>
      <c r="AC27" s="169"/>
      <c r="AD27" s="169"/>
      <c r="AE27" s="28">
        <f>IFERROR(AE12/AE$9,0)</f>
        <v>0</v>
      </c>
      <c r="AF27" s="169"/>
      <c r="AG27" s="169"/>
      <c r="AH27" s="81"/>
      <c r="AI27" s="28">
        <f>IFERROR(AI12/AI$9,0)</f>
        <v>0</v>
      </c>
      <c r="AJ27" s="169"/>
      <c r="AK27" s="169"/>
      <c r="AL27" s="28">
        <f>IFERROR(AL12/AL$9,0)</f>
        <v>0</v>
      </c>
      <c r="AM27" s="169"/>
      <c r="AN27" s="169"/>
      <c r="AO27" s="28">
        <f>IFERROR(AO12/AO$9,0)</f>
        <v>0</v>
      </c>
      <c r="AP27" s="169"/>
      <c r="AQ27" s="169"/>
      <c r="AR27" s="28">
        <f>IFERROR(AR12/AR$9,0)</f>
        <v>0</v>
      </c>
      <c r="AS27" s="169"/>
      <c r="AT27" s="169"/>
      <c r="AU27" s="28">
        <f>IFERROR(AU12/AU$9,0)</f>
        <v>0</v>
      </c>
      <c r="AV27" s="169"/>
      <c r="AW27" s="169"/>
      <c r="AX27" s="81"/>
      <c r="AY27" s="28">
        <f>IFERROR(AY12/AY$9,0)</f>
        <v>0</v>
      </c>
      <c r="AZ27" s="169"/>
      <c r="BA27" s="169"/>
      <c r="BB27" s="28">
        <f>IFERROR(BB12/BB$9,0)</f>
        <v>0</v>
      </c>
      <c r="BC27" s="169"/>
      <c r="BD27" s="169"/>
      <c r="BE27" s="28">
        <f>IFERROR(BE12/BE$9,0)</f>
        <v>0</v>
      </c>
      <c r="BF27" s="169"/>
      <c r="BG27" s="169"/>
      <c r="BH27" s="28">
        <f>IFERROR(BH12/BH$9,0)</f>
        <v>0</v>
      </c>
      <c r="BI27" s="169"/>
      <c r="BJ27" s="169"/>
      <c r="BK27" s="28">
        <f>IFERROR(BK12/BK$9,0)</f>
        <v>0</v>
      </c>
      <c r="BL27" s="169"/>
      <c r="BM27" s="169"/>
    </row>
    <row r="28" spans="1:65" x14ac:dyDescent="0.25">
      <c r="B28" s="81"/>
      <c r="D28" s="81"/>
      <c r="E28" s="81"/>
      <c r="F28" s="81"/>
      <c r="G28" s="81"/>
      <c r="H28" s="81"/>
      <c r="M28" s="19"/>
      <c r="N28" s="19"/>
      <c r="S28" s="19"/>
      <c r="T28" s="19"/>
      <c r="U28" s="19"/>
      <c r="V28" s="19"/>
      <c r="W28" s="19"/>
      <c r="AI28" s="19"/>
      <c r="AJ28" s="19"/>
      <c r="AK28" s="19"/>
      <c r="AL28" s="19"/>
      <c r="AM28" s="19"/>
      <c r="AY28" s="19"/>
      <c r="AZ28" s="19"/>
      <c r="BA28" s="19"/>
      <c r="BB28" s="19"/>
      <c r="BC28" s="19"/>
    </row>
    <row r="29" spans="1:65" x14ac:dyDescent="0.25">
      <c r="B29" s="121"/>
      <c r="D29" s="81"/>
      <c r="E29" s="81"/>
      <c r="F29" s="81"/>
      <c r="G29" s="81"/>
      <c r="H29" s="81"/>
      <c r="M29" s="19"/>
      <c r="N29" s="19"/>
      <c r="U29" s="19"/>
      <c r="V29" s="19"/>
      <c r="W29" s="19"/>
      <c r="AK29" s="19"/>
      <c r="AL29" s="19"/>
      <c r="AM29" s="19"/>
      <c r="BA29" s="19"/>
      <c r="BB29" s="19"/>
      <c r="BC29" s="19"/>
    </row>
    <row r="30" spans="1:65" x14ac:dyDescent="0.25">
      <c r="B30" s="122"/>
      <c r="F30" s="19"/>
      <c r="G30" s="9"/>
      <c r="U30" s="19"/>
      <c r="V30" s="19"/>
      <c r="W30" s="19"/>
      <c r="AK30" s="19"/>
      <c r="AL30" s="19"/>
      <c r="AM30" s="19"/>
      <c r="BA30" s="19"/>
      <c r="BB30" s="19"/>
      <c r="BC30" s="19"/>
    </row>
    <row r="31" spans="1:65" x14ac:dyDescent="0.25">
      <c r="B31" s="123"/>
      <c r="F31" s="19"/>
      <c r="G31" s="9"/>
    </row>
    <row r="32" spans="1:65" x14ac:dyDescent="0.25">
      <c r="B32" s="124"/>
    </row>
    <row r="33" spans="2:2" x14ac:dyDescent="0.25">
      <c r="B33" s="124"/>
    </row>
    <row r="34" spans="2:2" x14ac:dyDescent="0.25">
      <c r="B34" s="124"/>
    </row>
    <row r="35" spans="2:2" x14ac:dyDescent="0.25">
      <c r="B35" s="41"/>
    </row>
    <row r="36" spans="2:2" x14ac:dyDescent="0.25">
      <c r="B36" s="11"/>
    </row>
    <row r="37" spans="2:2" x14ac:dyDescent="0.25">
      <c r="B37" s="11"/>
    </row>
  </sheetData>
  <sheetProtection algorithmName="SHA-512" hashValue="rZ3eIvVtd3gQeWj3zImm4c/IRgv+syi8N6F46+AVZd3oOjxmxXuhWoVjxLfNbPSKjNth+QS+G3+Vm2NiBNjg7w==" saltValue="R7tD6Acq2QubOnzaSgFk3g==" spinCount="100000" sheet="1" formatColumns="0" formatRows="0"/>
  <mergeCells count="6">
    <mergeCell ref="AY3:BM3"/>
    <mergeCell ref="C1:E1"/>
    <mergeCell ref="C3:E3"/>
    <mergeCell ref="S3:AG3"/>
    <mergeCell ref="C4:E4"/>
    <mergeCell ref="AI3:AW3"/>
  </mergeCells>
  <pageMargins left="0.5" right="0.5" top="2" bottom="0.75" header="0.3" footer="0.3"/>
  <pageSetup scale="48" orientation="landscape" r:id="rId1"/>
  <headerFooter scaleWithDoc="0">
    <oddHeader>&amp;C&amp;"Arial,Bold"&amp;G
&amp;
Behavioral Health DSIPT Report
Section &amp;A</oddHeader>
    <oddFooter>&amp;L&amp;"Arial,Regular"&amp;10BH DSIPT Report&amp;C&amp;"Arial,Regular"&amp;10Rev. v3 2022-04&amp;R&amp;"Arial,Regular"&amp;10&amp;P</oddFooter>
  </headerFooter>
  <colBreaks count="3" manualBreakCount="3">
    <brk id="17" max="26" man="1"/>
    <brk id="33" max="26" man="1"/>
    <brk id="49" max="26" man="1"/>
  </colBreaks>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3865"/>
  </sheetPr>
  <dimension ref="B1:AC205"/>
  <sheetViews>
    <sheetView showGridLines="0" zoomScale="90" zoomScaleNormal="90" zoomScaleSheetLayoutView="90" zoomScalePageLayoutView="25" workbookViewId="0"/>
  </sheetViews>
  <sheetFormatPr defaultColWidth="9.1796875" defaultRowHeight="12.5" x14ac:dyDescent="0.25"/>
  <cols>
    <col min="1" max="1" width="1.453125" style="9" customWidth="1"/>
    <col min="2" max="2" width="30.1796875" style="9" customWidth="1"/>
    <col min="3" max="3" width="13.1796875" style="9" customWidth="1"/>
    <col min="4" max="6" width="12.54296875" style="9" customWidth="1"/>
    <col min="7" max="7" width="12.1796875" style="9" customWidth="1"/>
    <col min="8" max="8" width="12.54296875" style="9" customWidth="1"/>
    <col min="9" max="9" width="9.1796875" style="9" customWidth="1"/>
    <col min="10" max="26" width="9.1796875" style="9"/>
    <col min="27" max="28" width="9.1796875" style="19"/>
    <col min="29" max="16384" width="9.1796875" style="9"/>
  </cols>
  <sheetData>
    <row r="1" spans="2:27" ht="16" customHeight="1" x14ac:dyDescent="0.25">
      <c r="B1" s="1" t="s">
        <v>9</v>
      </c>
      <c r="C1" s="317">
        <f>'I. Analysis'!$B$1</f>
        <v>0</v>
      </c>
      <c r="D1" s="318"/>
      <c r="E1" s="319"/>
      <c r="K1" s="81"/>
      <c r="L1" s="19"/>
      <c r="M1" s="19"/>
      <c r="N1" s="19"/>
      <c r="O1" s="19"/>
      <c r="P1" s="19"/>
      <c r="Q1" s="19"/>
      <c r="R1" s="19"/>
    </row>
    <row r="2" spans="2:27" ht="16" customHeight="1" x14ac:dyDescent="0.25">
      <c r="B2" s="1" t="s">
        <v>0</v>
      </c>
      <c r="C2" s="8">
        <f>'I. Analysis'!$B$2</f>
        <v>0</v>
      </c>
      <c r="D2" s="2" t="s">
        <v>8</v>
      </c>
      <c r="E2" s="8">
        <f>'I. Analysis'!$D$2</f>
        <v>0</v>
      </c>
      <c r="G2" s="335"/>
      <c r="H2" s="335"/>
      <c r="I2" s="335"/>
      <c r="J2" s="335"/>
      <c r="K2" s="41"/>
      <c r="L2" s="19"/>
      <c r="M2" s="21"/>
      <c r="N2" s="3"/>
      <c r="O2" s="3"/>
      <c r="P2" s="3"/>
      <c r="Q2" s="19"/>
      <c r="R2" s="19"/>
      <c r="S2" s="19"/>
      <c r="T2" s="19"/>
      <c r="U2" s="19"/>
      <c r="V2" s="19"/>
      <c r="W2" s="19"/>
      <c r="X2" s="19"/>
      <c r="Y2" s="19"/>
      <c r="Z2" s="19"/>
    </row>
    <row r="3" spans="2:27" ht="16" customHeight="1" x14ac:dyDescent="0.25">
      <c r="B3" s="1" t="s">
        <v>1</v>
      </c>
      <c r="C3" s="320">
        <f>'I. Analysis'!$B$3</f>
        <v>0</v>
      </c>
      <c r="D3" s="321"/>
      <c r="E3" s="322"/>
      <c r="G3" s="335"/>
      <c r="H3" s="335"/>
      <c r="I3" s="335"/>
      <c r="J3" s="335"/>
      <c r="K3" s="6"/>
      <c r="L3" s="6"/>
      <c r="M3" s="6"/>
      <c r="N3" s="3"/>
      <c r="O3" s="3"/>
      <c r="P3" s="3"/>
    </row>
    <row r="4" spans="2:27" ht="16" customHeight="1" x14ac:dyDescent="0.35">
      <c r="B4" s="1" t="s">
        <v>2</v>
      </c>
      <c r="C4" s="323">
        <f>'I. Analysis'!$B$4</f>
        <v>0</v>
      </c>
      <c r="D4" s="324"/>
      <c r="E4" s="325"/>
      <c r="G4" s="7"/>
      <c r="H4" s="10"/>
      <c r="I4" s="7"/>
      <c r="J4" s="7"/>
      <c r="K4" s="7"/>
      <c r="L4" s="7"/>
      <c r="M4" s="7"/>
      <c r="N4" s="4"/>
      <c r="O4" s="4"/>
      <c r="P4" s="4"/>
    </row>
    <row r="5" spans="2:27" ht="17.5" customHeight="1" x14ac:dyDescent="0.35">
      <c r="B5" s="10"/>
      <c r="C5" s="4"/>
      <c r="D5" s="4"/>
      <c r="E5" s="4"/>
      <c r="F5" s="4"/>
      <c r="G5" s="4"/>
      <c r="H5" s="4"/>
      <c r="I5" s="4"/>
    </row>
    <row r="6" spans="2:27" ht="18" customHeight="1" x14ac:dyDescent="0.35">
      <c r="B6" s="327" t="s">
        <v>16</v>
      </c>
      <c r="C6" s="328"/>
      <c r="D6" s="328"/>
      <c r="E6" s="328"/>
      <c r="F6" s="328"/>
      <c r="G6" s="328"/>
      <c r="H6" s="328"/>
      <c r="I6" s="328"/>
      <c r="J6" s="328"/>
      <c r="K6" s="328"/>
      <c r="L6" s="328"/>
      <c r="M6" s="328"/>
      <c r="N6" s="328"/>
      <c r="O6" s="328"/>
      <c r="P6" s="328"/>
      <c r="Q6" s="328"/>
      <c r="R6" s="329"/>
      <c r="S6" s="329"/>
      <c r="T6" s="329"/>
      <c r="U6" s="329"/>
      <c r="V6" s="329"/>
      <c r="W6" s="329"/>
      <c r="X6" s="329"/>
      <c r="Y6" s="330"/>
      <c r="Z6" s="19"/>
    </row>
    <row r="7" spans="2:27" ht="13" customHeight="1" x14ac:dyDescent="0.25">
      <c r="B7" s="24"/>
      <c r="Q7" s="11"/>
      <c r="R7" s="11"/>
      <c r="T7" s="11"/>
      <c r="U7" s="11"/>
      <c r="Y7" s="37"/>
      <c r="AA7" s="41"/>
    </row>
    <row r="8" spans="2:27" x14ac:dyDescent="0.25">
      <c r="B8" s="24"/>
      <c r="C8" s="11"/>
      <c r="D8" s="11"/>
      <c r="E8" s="11"/>
      <c r="F8" s="11"/>
      <c r="G8" s="11"/>
      <c r="H8" s="11"/>
      <c r="I8" s="11"/>
      <c r="J8" s="11"/>
      <c r="K8" s="11"/>
      <c r="L8" s="11"/>
      <c r="M8" s="11"/>
      <c r="N8" s="11"/>
      <c r="O8" s="11"/>
      <c r="P8" s="11"/>
      <c r="Q8" s="11"/>
      <c r="R8" s="11"/>
      <c r="T8" s="11"/>
      <c r="U8" s="11"/>
      <c r="Y8" s="37"/>
      <c r="AA8" s="41"/>
    </row>
    <row r="9" spans="2:27" x14ac:dyDescent="0.25">
      <c r="B9" s="24"/>
      <c r="C9" s="11"/>
      <c r="D9" s="11"/>
      <c r="E9" s="11"/>
      <c r="F9" s="11"/>
      <c r="G9" s="11"/>
      <c r="H9" s="11"/>
      <c r="I9" s="11"/>
      <c r="J9" s="11"/>
      <c r="K9" s="11"/>
      <c r="L9" s="11"/>
      <c r="M9" s="11"/>
      <c r="N9" s="11"/>
      <c r="O9" s="11"/>
      <c r="P9" s="11"/>
      <c r="Q9" s="11"/>
      <c r="R9" s="11"/>
      <c r="T9" s="11"/>
      <c r="U9" s="11"/>
      <c r="Y9" s="37"/>
      <c r="AA9" s="41"/>
    </row>
    <row r="10" spans="2:27" x14ac:dyDescent="0.25">
      <c r="B10" s="24"/>
      <c r="C10" s="11"/>
      <c r="D10" s="11"/>
      <c r="E10" s="11"/>
      <c r="F10" s="11"/>
      <c r="G10" s="11"/>
      <c r="H10" s="11"/>
      <c r="I10" s="11"/>
      <c r="J10" s="11"/>
      <c r="K10" s="11"/>
      <c r="L10" s="11"/>
      <c r="M10" s="11"/>
      <c r="N10" s="11"/>
      <c r="O10" s="11"/>
      <c r="P10" s="11"/>
      <c r="Q10" s="11"/>
      <c r="R10" s="11"/>
      <c r="T10" s="11"/>
      <c r="U10" s="11"/>
      <c r="Y10" s="37"/>
      <c r="AA10" s="41"/>
    </row>
    <row r="11" spans="2:27" x14ac:dyDescent="0.25">
      <c r="B11" s="24"/>
      <c r="C11" s="11"/>
      <c r="D11" s="11"/>
      <c r="E11" s="11"/>
      <c r="F11" s="11"/>
      <c r="G11" s="11"/>
      <c r="H11" s="11"/>
      <c r="I11" s="11"/>
      <c r="J11" s="11"/>
      <c r="K11" s="11"/>
      <c r="L11" s="11"/>
      <c r="M11" s="11"/>
      <c r="N11" s="11"/>
      <c r="O11" s="11"/>
      <c r="P11" s="11"/>
      <c r="Q11" s="11"/>
      <c r="R11" s="11"/>
      <c r="T11" s="11"/>
      <c r="U11" s="11"/>
      <c r="Y11" s="37"/>
      <c r="AA11" s="41"/>
    </row>
    <row r="12" spans="2:27" x14ac:dyDescent="0.25">
      <c r="B12" s="24"/>
      <c r="C12" s="11"/>
      <c r="D12" s="11"/>
      <c r="E12" s="11"/>
      <c r="F12" s="11"/>
      <c r="G12" s="11"/>
      <c r="H12" s="11"/>
      <c r="I12" s="11"/>
      <c r="J12" s="11"/>
      <c r="K12" s="11"/>
      <c r="L12" s="11"/>
      <c r="M12" s="11"/>
      <c r="N12" s="11"/>
      <c r="O12" s="11"/>
      <c r="P12" s="11"/>
      <c r="Q12" s="11"/>
      <c r="R12" s="11"/>
      <c r="S12" s="29"/>
      <c r="T12" s="11"/>
      <c r="U12" s="11"/>
      <c r="Y12" s="37"/>
      <c r="AA12" s="41"/>
    </row>
    <row r="13" spans="2:27" x14ac:dyDescent="0.25">
      <c r="B13" s="24"/>
      <c r="C13" s="11"/>
      <c r="D13" s="11"/>
      <c r="E13" s="11"/>
      <c r="F13" s="11"/>
      <c r="G13" s="11"/>
      <c r="H13" s="11"/>
      <c r="I13" s="11"/>
      <c r="J13" s="11"/>
      <c r="K13" s="11"/>
      <c r="L13" s="11"/>
      <c r="M13" s="11"/>
      <c r="N13" s="11"/>
      <c r="O13" s="11"/>
      <c r="P13" s="11"/>
      <c r="Q13" s="11"/>
      <c r="R13" s="11"/>
      <c r="T13" s="11"/>
      <c r="U13" s="11"/>
      <c r="Y13" s="37"/>
      <c r="AA13" s="41"/>
    </row>
    <row r="14" spans="2:27" x14ac:dyDescent="0.25">
      <c r="B14" s="24"/>
      <c r="C14" s="11"/>
      <c r="D14" s="11"/>
      <c r="E14" s="11"/>
      <c r="F14" s="11"/>
      <c r="G14" s="11"/>
      <c r="H14" s="11"/>
      <c r="I14" s="11"/>
      <c r="J14" s="11"/>
      <c r="K14" s="11"/>
      <c r="L14" s="11"/>
      <c r="M14" s="11"/>
      <c r="N14" s="11"/>
      <c r="O14" s="11"/>
      <c r="P14" s="11"/>
      <c r="Q14" s="11"/>
      <c r="R14" s="11"/>
      <c r="T14" s="11"/>
      <c r="U14" s="11"/>
      <c r="Y14" s="37"/>
      <c r="AA14" s="41"/>
    </row>
    <row r="15" spans="2:27" x14ac:dyDescent="0.25">
      <c r="B15" s="24"/>
      <c r="C15" s="11"/>
      <c r="D15" s="11"/>
      <c r="E15" s="11"/>
      <c r="F15" s="11"/>
      <c r="G15" s="11"/>
      <c r="H15" s="11"/>
      <c r="I15" s="11"/>
      <c r="J15" s="11"/>
      <c r="K15" s="11"/>
      <c r="L15" s="11"/>
      <c r="M15" s="11"/>
      <c r="N15" s="11"/>
      <c r="O15" s="11"/>
      <c r="P15" s="11"/>
      <c r="Q15" s="11"/>
      <c r="R15" s="11"/>
      <c r="T15" s="11"/>
      <c r="U15" s="11"/>
      <c r="Y15" s="37"/>
      <c r="AA15" s="41"/>
    </row>
    <row r="16" spans="2:27" x14ac:dyDescent="0.25">
      <c r="B16" s="24"/>
      <c r="C16" s="11"/>
      <c r="D16" s="11"/>
      <c r="E16" s="11"/>
      <c r="F16" s="11"/>
      <c r="G16" s="11"/>
      <c r="H16" s="11"/>
      <c r="I16" s="11"/>
      <c r="J16" s="11"/>
      <c r="K16" s="11"/>
      <c r="L16" s="11"/>
      <c r="M16" s="11"/>
      <c r="N16" s="11"/>
      <c r="O16" s="11"/>
      <c r="P16" s="11"/>
      <c r="Q16" s="11"/>
      <c r="R16" s="11"/>
      <c r="T16" s="11"/>
      <c r="U16" s="11"/>
      <c r="Y16" s="37"/>
      <c r="AA16" s="41"/>
    </row>
    <row r="17" spans="2:27" x14ac:dyDescent="0.25">
      <c r="B17" s="24"/>
      <c r="C17" s="11"/>
      <c r="D17" s="11"/>
      <c r="E17" s="11"/>
      <c r="F17" s="11"/>
      <c r="G17" s="11"/>
      <c r="H17" s="11"/>
      <c r="I17" s="11"/>
      <c r="J17" s="11"/>
      <c r="K17" s="11"/>
      <c r="L17" s="11"/>
      <c r="M17" s="11"/>
      <c r="N17" s="11"/>
      <c r="O17" s="11"/>
      <c r="P17" s="11"/>
      <c r="Q17" s="11"/>
      <c r="R17" s="11"/>
      <c r="T17" s="11"/>
      <c r="U17" s="11"/>
      <c r="Y17" s="37"/>
      <c r="AA17" s="41"/>
    </row>
    <row r="18" spans="2:27" x14ac:dyDescent="0.25">
      <c r="B18" s="24"/>
      <c r="C18" s="11"/>
      <c r="D18" s="11"/>
      <c r="E18" s="11"/>
      <c r="F18" s="11"/>
      <c r="G18" s="11"/>
      <c r="H18" s="11"/>
      <c r="I18" s="11"/>
      <c r="J18" s="11"/>
      <c r="K18" s="11"/>
      <c r="L18" s="11"/>
      <c r="M18" s="11"/>
      <c r="N18" s="11"/>
      <c r="O18" s="11"/>
      <c r="P18" s="11"/>
      <c r="Q18" s="11"/>
      <c r="R18" s="11"/>
      <c r="T18" s="11"/>
      <c r="U18" s="11"/>
      <c r="Y18" s="37"/>
      <c r="AA18" s="41"/>
    </row>
    <row r="19" spans="2:27" x14ac:dyDescent="0.25">
      <c r="B19" s="24"/>
      <c r="C19" s="11"/>
      <c r="D19" s="11"/>
      <c r="E19" s="11"/>
      <c r="F19" s="11"/>
      <c r="G19" s="11"/>
      <c r="H19" s="11"/>
      <c r="I19" s="11"/>
      <c r="J19" s="11"/>
      <c r="K19" s="11"/>
      <c r="L19" s="11"/>
      <c r="M19" s="11"/>
      <c r="N19" s="11"/>
      <c r="O19" s="11"/>
      <c r="P19" s="11"/>
      <c r="Q19" s="11"/>
      <c r="R19" s="11"/>
      <c r="T19" s="11"/>
      <c r="U19" s="11"/>
      <c r="Y19" s="37"/>
      <c r="AA19" s="41"/>
    </row>
    <row r="20" spans="2:27" x14ac:dyDescent="0.25">
      <c r="B20" s="24"/>
      <c r="C20" s="11"/>
      <c r="D20" s="11"/>
      <c r="E20" s="11"/>
      <c r="F20" s="11"/>
      <c r="G20" s="11"/>
      <c r="H20" s="11"/>
      <c r="I20" s="11"/>
      <c r="J20" s="11"/>
      <c r="K20" s="11"/>
      <c r="L20" s="11"/>
      <c r="M20" s="11"/>
      <c r="N20" s="11"/>
      <c r="O20" s="11"/>
      <c r="P20" s="11"/>
      <c r="Q20" s="11"/>
      <c r="R20" s="11"/>
      <c r="T20" s="11"/>
      <c r="U20" s="11"/>
      <c r="Y20" s="37"/>
      <c r="AA20" s="41"/>
    </row>
    <row r="21" spans="2:27" x14ac:dyDescent="0.25">
      <c r="B21" s="24"/>
      <c r="C21" s="11"/>
      <c r="D21" s="11"/>
      <c r="E21" s="11"/>
      <c r="F21" s="11"/>
      <c r="G21" s="11"/>
      <c r="H21" s="11"/>
      <c r="I21" s="11"/>
      <c r="J21" s="11"/>
      <c r="K21" s="11"/>
      <c r="L21" s="11"/>
      <c r="M21" s="11"/>
      <c r="N21" s="11"/>
      <c r="O21" s="11"/>
      <c r="P21" s="11"/>
      <c r="Q21" s="11"/>
      <c r="R21" s="11"/>
      <c r="T21" s="11"/>
      <c r="U21" s="11"/>
      <c r="Y21" s="37"/>
      <c r="AA21" s="41"/>
    </row>
    <row r="22" spans="2:27" x14ac:dyDescent="0.25">
      <c r="B22" s="24"/>
      <c r="C22" s="11"/>
      <c r="D22" s="11"/>
      <c r="E22" s="11"/>
      <c r="F22" s="11"/>
      <c r="G22" s="11"/>
      <c r="H22" s="11"/>
      <c r="I22" s="11"/>
      <c r="J22" s="11"/>
      <c r="K22" s="11"/>
      <c r="L22" s="11"/>
      <c r="M22" s="11"/>
      <c r="N22" s="11"/>
      <c r="O22" s="11"/>
      <c r="P22" s="11"/>
      <c r="Q22" s="11"/>
      <c r="R22" s="11"/>
      <c r="T22" s="11"/>
      <c r="U22" s="11"/>
      <c r="Y22" s="37"/>
      <c r="AA22" s="41"/>
    </row>
    <row r="23" spans="2:27" x14ac:dyDescent="0.25">
      <c r="B23" s="24"/>
      <c r="C23" s="11"/>
      <c r="D23" s="11"/>
      <c r="E23" s="11"/>
      <c r="F23" s="11"/>
      <c r="G23" s="11"/>
      <c r="H23" s="11"/>
      <c r="I23" s="11"/>
      <c r="J23" s="11"/>
      <c r="K23" s="11"/>
      <c r="L23" s="11"/>
      <c r="M23" s="11"/>
      <c r="N23" s="11"/>
      <c r="O23" s="11"/>
      <c r="P23" s="11"/>
      <c r="Q23" s="11"/>
      <c r="R23" s="11"/>
      <c r="T23" s="11"/>
      <c r="U23" s="11"/>
      <c r="Y23" s="37"/>
      <c r="AA23" s="41"/>
    </row>
    <row r="24" spans="2:27" x14ac:dyDescent="0.25">
      <c r="B24" s="24"/>
      <c r="C24" s="11"/>
      <c r="D24" s="11"/>
      <c r="E24" s="11"/>
      <c r="F24" s="11"/>
      <c r="G24" s="11"/>
      <c r="H24" s="11"/>
      <c r="I24" s="11"/>
      <c r="J24" s="11"/>
      <c r="K24" s="11"/>
      <c r="L24" s="11"/>
      <c r="M24" s="11"/>
      <c r="N24" s="11"/>
      <c r="O24" s="11"/>
      <c r="P24" s="11"/>
      <c r="Q24" s="11"/>
      <c r="R24" s="11"/>
      <c r="T24" s="11"/>
      <c r="U24" s="11"/>
      <c r="Y24" s="37"/>
      <c r="AA24" s="41"/>
    </row>
    <row r="25" spans="2:27" x14ac:dyDescent="0.25">
      <c r="B25" s="24"/>
      <c r="C25" s="11"/>
      <c r="D25" s="11"/>
      <c r="E25" s="11"/>
      <c r="F25" s="11"/>
      <c r="G25" s="11"/>
      <c r="H25" s="11"/>
      <c r="I25" s="11"/>
      <c r="J25" s="11"/>
      <c r="K25" s="11"/>
      <c r="L25" s="11"/>
      <c r="M25" s="11"/>
      <c r="N25" s="11"/>
      <c r="O25" s="11"/>
      <c r="P25" s="11"/>
      <c r="Q25" s="11"/>
      <c r="R25" s="11"/>
      <c r="T25" s="11"/>
      <c r="U25" s="11"/>
      <c r="Y25" s="37"/>
      <c r="AA25" s="41"/>
    </row>
    <row r="26" spans="2:27" x14ac:dyDescent="0.25">
      <c r="B26" s="24"/>
      <c r="C26" s="11"/>
      <c r="D26" s="11"/>
      <c r="E26" s="11"/>
      <c r="F26" s="11"/>
      <c r="G26" s="11"/>
      <c r="H26" s="11"/>
      <c r="I26" s="11"/>
      <c r="J26" s="11"/>
      <c r="K26" s="11"/>
      <c r="L26" s="11"/>
      <c r="M26" s="11"/>
      <c r="N26" s="11"/>
      <c r="O26" s="11"/>
      <c r="P26" s="11"/>
      <c r="Q26" s="11"/>
      <c r="R26" s="11"/>
      <c r="T26" s="11"/>
      <c r="U26" s="11"/>
      <c r="Y26" s="37"/>
      <c r="AA26" s="41"/>
    </row>
    <row r="27" spans="2:27" x14ac:dyDescent="0.25">
      <c r="B27" s="24"/>
      <c r="C27" s="11"/>
      <c r="D27" s="11"/>
      <c r="E27" s="11"/>
      <c r="F27" s="11"/>
      <c r="G27" s="11"/>
      <c r="H27" s="11"/>
      <c r="I27" s="11"/>
      <c r="J27" s="11"/>
      <c r="K27" s="11"/>
      <c r="L27" s="11"/>
      <c r="M27" s="11"/>
      <c r="N27" s="11"/>
      <c r="O27" s="11"/>
      <c r="P27" s="11"/>
      <c r="Q27" s="11"/>
      <c r="R27" s="11"/>
      <c r="T27" s="11"/>
      <c r="U27" s="11"/>
      <c r="Y27" s="37"/>
      <c r="AA27" s="41"/>
    </row>
    <row r="28" spans="2:27" x14ac:dyDescent="0.25">
      <c r="B28" s="24"/>
      <c r="C28" s="11"/>
      <c r="D28" s="11"/>
      <c r="E28" s="11"/>
      <c r="F28" s="11"/>
      <c r="G28" s="11"/>
      <c r="H28" s="11"/>
      <c r="I28" s="11"/>
      <c r="J28" s="11"/>
      <c r="K28" s="11"/>
      <c r="L28" s="11"/>
      <c r="M28" s="11"/>
      <c r="N28" s="11"/>
      <c r="O28" s="11"/>
      <c r="P28" s="11"/>
      <c r="Q28" s="11"/>
      <c r="R28" s="11"/>
      <c r="T28" s="11"/>
      <c r="U28" s="11"/>
      <c r="Y28" s="37"/>
      <c r="AA28" s="41"/>
    </row>
    <row r="29" spans="2:27" x14ac:dyDescent="0.25">
      <c r="B29" s="24"/>
      <c r="C29" s="11"/>
      <c r="D29" s="11"/>
      <c r="E29" s="11"/>
      <c r="F29" s="11"/>
      <c r="G29" s="11"/>
      <c r="H29" s="11"/>
      <c r="I29" s="11"/>
      <c r="J29" s="11"/>
      <c r="K29" s="11"/>
      <c r="L29" s="11"/>
      <c r="M29" s="11"/>
      <c r="N29" s="11"/>
      <c r="O29" s="11"/>
      <c r="P29" s="11"/>
      <c r="Q29" s="11"/>
      <c r="R29" s="11"/>
      <c r="T29" s="11"/>
      <c r="U29" s="11"/>
      <c r="Y29" s="37"/>
      <c r="AA29" s="41"/>
    </row>
    <row r="30" spans="2:27" x14ac:dyDescent="0.25">
      <c r="B30" s="24"/>
      <c r="C30" s="11"/>
      <c r="D30" s="11"/>
      <c r="E30" s="11"/>
      <c r="F30" s="11"/>
      <c r="G30" s="11"/>
      <c r="H30" s="11"/>
      <c r="I30" s="11"/>
      <c r="J30" s="11"/>
      <c r="K30" s="11"/>
      <c r="L30" s="11"/>
      <c r="M30" s="11"/>
      <c r="N30" s="11"/>
      <c r="O30" s="11"/>
      <c r="P30" s="11"/>
      <c r="Q30" s="11"/>
      <c r="R30" s="11"/>
      <c r="T30" s="11"/>
      <c r="U30" s="11"/>
      <c r="Y30" s="37"/>
      <c r="AA30" s="41"/>
    </row>
    <row r="31" spans="2:27" x14ac:dyDescent="0.25">
      <c r="B31" s="24"/>
      <c r="C31" s="11"/>
      <c r="D31" s="11"/>
      <c r="E31" s="11"/>
      <c r="F31" s="11"/>
      <c r="G31" s="11"/>
      <c r="H31" s="11"/>
      <c r="I31" s="11"/>
      <c r="J31" s="11"/>
      <c r="K31" s="11"/>
      <c r="L31" s="11"/>
      <c r="M31" s="11"/>
      <c r="N31" s="11"/>
      <c r="O31" s="11"/>
      <c r="P31" s="11"/>
      <c r="Q31" s="11"/>
      <c r="R31" s="11"/>
      <c r="T31" s="11"/>
      <c r="U31" s="11"/>
      <c r="Y31" s="37"/>
      <c r="AA31" s="41"/>
    </row>
    <row r="32" spans="2:27" x14ac:dyDescent="0.25">
      <c r="B32" s="24"/>
      <c r="C32" s="11"/>
      <c r="D32" s="11"/>
      <c r="E32" s="11"/>
      <c r="F32" s="11"/>
      <c r="G32" s="11"/>
      <c r="H32" s="11"/>
      <c r="I32" s="11"/>
      <c r="J32" s="11"/>
      <c r="K32" s="11"/>
      <c r="L32" s="11"/>
      <c r="M32" s="11"/>
      <c r="N32" s="11"/>
      <c r="O32" s="11"/>
      <c r="P32" s="11"/>
      <c r="Q32" s="11"/>
      <c r="R32" s="11"/>
      <c r="T32" s="11"/>
      <c r="U32" s="11"/>
      <c r="Y32" s="37"/>
      <c r="AA32" s="41"/>
    </row>
    <row r="33" spans="2:28" x14ac:dyDescent="0.25">
      <c r="B33" s="24"/>
      <c r="C33" s="11"/>
      <c r="D33" s="11"/>
      <c r="E33" s="11"/>
      <c r="F33" s="11"/>
      <c r="G33" s="11"/>
      <c r="H33" s="11"/>
      <c r="I33" s="11"/>
      <c r="J33" s="11"/>
      <c r="K33" s="11"/>
      <c r="L33" s="11"/>
      <c r="M33" s="11"/>
      <c r="N33" s="11"/>
      <c r="O33" s="11"/>
      <c r="P33" s="11"/>
      <c r="Q33" s="11"/>
      <c r="R33" s="11"/>
      <c r="T33" s="11"/>
      <c r="U33" s="11"/>
      <c r="Y33" s="37"/>
      <c r="AA33" s="41"/>
    </row>
    <row r="34" spans="2:28" x14ac:dyDescent="0.25">
      <c r="B34" s="24"/>
      <c r="C34" s="11"/>
      <c r="D34" s="11"/>
      <c r="E34" s="11"/>
      <c r="F34" s="11"/>
      <c r="G34" s="11"/>
      <c r="H34" s="11"/>
      <c r="I34" s="11"/>
      <c r="J34" s="11"/>
      <c r="K34" s="11"/>
      <c r="L34" s="11"/>
      <c r="M34" s="11"/>
      <c r="N34" s="11"/>
      <c r="O34" s="11"/>
      <c r="P34" s="11"/>
      <c r="Q34" s="11"/>
      <c r="R34" s="11"/>
      <c r="T34" s="11"/>
      <c r="U34" s="11"/>
      <c r="Y34" s="37"/>
      <c r="AA34" s="41"/>
    </row>
    <row r="35" spans="2:28" x14ac:dyDescent="0.25">
      <c r="B35" s="24"/>
      <c r="C35" s="11"/>
      <c r="D35" s="11"/>
      <c r="E35" s="11"/>
      <c r="F35" s="11"/>
      <c r="G35" s="11"/>
      <c r="H35" s="11"/>
      <c r="I35" s="11"/>
      <c r="J35" s="11"/>
      <c r="K35" s="11"/>
      <c r="L35" s="11"/>
      <c r="M35" s="11"/>
      <c r="N35" s="11"/>
      <c r="O35" s="11"/>
      <c r="P35" s="11"/>
      <c r="Q35" s="11"/>
      <c r="R35" s="11"/>
      <c r="T35" s="11"/>
      <c r="U35" s="11"/>
      <c r="Y35" s="37"/>
      <c r="AA35" s="41"/>
    </row>
    <row r="36" spans="2:28" x14ac:dyDescent="0.25">
      <c r="B36" s="24"/>
      <c r="C36" s="11"/>
      <c r="D36" s="11"/>
      <c r="E36" s="11"/>
      <c r="F36" s="11"/>
      <c r="G36" s="11"/>
      <c r="H36" s="11"/>
      <c r="I36" s="11"/>
      <c r="J36" s="11"/>
      <c r="K36" s="11"/>
      <c r="L36" s="11"/>
      <c r="M36" s="11"/>
      <c r="N36" s="11"/>
      <c r="O36" s="11"/>
      <c r="P36" s="11"/>
      <c r="Q36" s="11"/>
      <c r="R36" s="11"/>
      <c r="T36" s="11"/>
      <c r="U36" s="11"/>
      <c r="Y36" s="37"/>
      <c r="AA36" s="41"/>
    </row>
    <row r="37" spans="2:28" x14ac:dyDescent="0.25">
      <c r="B37" s="24"/>
      <c r="C37" s="11"/>
      <c r="D37" s="11"/>
      <c r="E37" s="11"/>
      <c r="F37" s="11"/>
      <c r="G37" s="11"/>
      <c r="H37" s="11"/>
      <c r="I37" s="11"/>
      <c r="J37" s="11"/>
      <c r="K37" s="11"/>
      <c r="L37" s="11"/>
      <c r="M37" s="11"/>
      <c r="N37" s="11"/>
      <c r="O37" s="11"/>
      <c r="P37" s="11"/>
      <c r="Q37" s="11"/>
      <c r="R37" s="11"/>
      <c r="T37" s="11"/>
      <c r="U37" s="11"/>
      <c r="Y37" s="37"/>
      <c r="AA37" s="41"/>
    </row>
    <row r="38" spans="2:28" x14ac:dyDescent="0.25">
      <c r="B38" s="24"/>
      <c r="C38" s="11"/>
      <c r="D38" s="11"/>
      <c r="E38" s="11"/>
      <c r="F38" s="11"/>
      <c r="G38" s="11"/>
      <c r="H38" s="11"/>
      <c r="I38" s="11"/>
      <c r="J38" s="11"/>
      <c r="K38" s="11"/>
      <c r="L38" s="11"/>
      <c r="M38" s="11"/>
      <c r="N38" s="11"/>
      <c r="O38" s="11"/>
      <c r="P38" s="11"/>
      <c r="Q38" s="11"/>
      <c r="R38" s="11"/>
      <c r="T38" s="11"/>
      <c r="U38" s="11"/>
      <c r="Y38" s="37"/>
      <c r="AA38" s="41"/>
    </row>
    <row r="39" spans="2:28" x14ac:dyDescent="0.25">
      <c r="B39" s="24"/>
      <c r="C39" s="11"/>
      <c r="D39" s="11"/>
      <c r="E39" s="11"/>
      <c r="F39" s="11"/>
      <c r="G39" s="11"/>
      <c r="H39" s="11"/>
      <c r="I39" s="11"/>
      <c r="J39" s="11"/>
      <c r="K39" s="11"/>
      <c r="L39" s="11"/>
      <c r="M39" s="11"/>
      <c r="N39" s="11"/>
      <c r="O39" s="11"/>
      <c r="P39" s="11"/>
      <c r="Q39" s="11"/>
      <c r="R39" s="11"/>
      <c r="T39" s="11"/>
      <c r="U39" s="11"/>
      <c r="Y39" s="37"/>
      <c r="AA39" s="41"/>
    </row>
    <row r="40" spans="2:28" x14ac:dyDescent="0.25">
      <c r="B40" s="24"/>
      <c r="C40" s="11"/>
      <c r="D40" s="11"/>
      <c r="E40" s="11"/>
      <c r="F40" s="11"/>
      <c r="G40" s="11"/>
      <c r="H40" s="11"/>
      <c r="I40" s="11"/>
      <c r="J40" s="11"/>
      <c r="K40" s="11"/>
      <c r="L40" s="11"/>
      <c r="M40" s="11"/>
      <c r="N40" s="11"/>
      <c r="O40" s="11"/>
      <c r="P40" s="11"/>
      <c r="Q40" s="11"/>
      <c r="R40" s="11"/>
      <c r="T40" s="11"/>
      <c r="U40" s="11"/>
      <c r="Y40" s="37"/>
      <c r="AA40" s="41"/>
    </row>
    <row r="41" spans="2:28" x14ac:dyDescent="0.25">
      <c r="B41" s="24"/>
      <c r="C41" s="11"/>
      <c r="D41" s="11"/>
      <c r="E41" s="11"/>
      <c r="F41" s="11"/>
      <c r="G41" s="11"/>
      <c r="H41" s="11"/>
      <c r="I41" s="11"/>
      <c r="J41" s="11"/>
      <c r="K41" s="11"/>
      <c r="L41" s="11"/>
      <c r="M41" s="11"/>
      <c r="N41" s="11"/>
      <c r="O41" s="11"/>
      <c r="P41" s="11"/>
      <c r="Q41" s="11"/>
      <c r="R41" s="11"/>
      <c r="T41" s="11"/>
      <c r="U41" s="11"/>
      <c r="Y41" s="37"/>
      <c r="AA41" s="41"/>
    </row>
    <row r="42" spans="2:28" x14ac:dyDescent="0.25">
      <c r="B42" s="24"/>
      <c r="C42" s="11"/>
      <c r="D42" s="11"/>
      <c r="E42" s="11"/>
      <c r="F42" s="11"/>
      <c r="G42" s="11"/>
      <c r="H42" s="11"/>
      <c r="I42" s="11"/>
      <c r="J42" s="11"/>
      <c r="K42" s="11"/>
      <c r="L42" s="11"/>
      <c r="M42" s="11"/>
      <c r="N42" s="11"/>
      <c r="O42" s="11"/>
      <c r="P42" s="11"/>
      <c r="Q42" s="11"/>
      <c r="R42" s="11"/>
      <c r="T42" s="11"/>
      <c r="U42" s="11"/>
      <c r="Y42" s="37"/>
      <c r="AA42" s="41"/>
    </row>
    <row r="43" spans="2:28" x14ac:dyDescent="0.25">
      <c r="B43" s="24"/>
      <c r="C43" s="11"/>
      <c r="D43" s="11"/>
      <c r="E43" s="11"/>
      <c r="F43" s="11"/>
      <c r="G43" s="11"/>
      <c r="H43" s="11"/>
      <c r="I43" s="11"/>
      <c r="J43" s="11"/>
      <c r="K43" s="11"/>
      <c r="L43" s="11"/>
      <c r="M43" s="11"/>
      <c r="N43" s="11"/>
      <c r="O43" s="11"/>
      <c r="P43" s="11"/>
      <c r="Q43" s="11"/>
      <c r="R43" s="11"/>
      <c r="T43" s="11"/>
      <c r="U43" s="11"/>
      <c r="Y43" s="37"/>
      <c r="AA43" s="41"/>
    </row>
    <row r="44" spans="2:28" x14ac:dyDescent="0.25">
      <c r="B44" s="24"/>
      <c r="C44" s="11"/>
      <c r="D44" s="11"/>
      <c r="E44" s="11"/>
      <c r="F44" s="11"/>
      <c r="G44" s="11"/>
      <c r="H44" s="11"/>
      <c r="I44" s="11"/>
      <c r="J44" s="11"/>
      <c r="K44" s="11"/>
      <c r="L44" s="11"/>
      <c r="M44" s="11"/>
      <c r="N44" s="11"/>
      <c r="O44" s="11"/>
      <c r="P44" s="11"/>
      <c r="Q44" s="11"/>
      <c r="R44" s="11"/>
      <c r="S44" s="19"/>
      <c r="T44" s="41"/>
      <c r="U44" s="41"/>
      <c r="V44" s="19"/>
      <c r="W44" s="19"/>
      <c r="X44" s="19"/>
      <c r="Y44" s="37"/>
      <c r="AA44" s="41"/>
    </row>
    <row r="45" spans="2:28" x14ac:dyDescent="0.25">
      <c r="B45" s="25"/>
      <c r="C45" s="26"/>
      <c r="D45" s="26"/>
      <c r="E45" s="26"/>
      <c r="F45" s="26"/>
      <c r="G45" s="26"/>
      <c r="H45" s="26"/>
      <c r="I45" s="26"/>
      <c r="J45" s="26"/>
      <c r="K45" s="26"/>
      <c r="L45" s="26"/>
      <c r="M45" s="30"/>
      <c r="N45" s="30"/>
      <c r="O45" s="30"/>
      <c r="P45" s="30"/>
      <c r="Q45" s="30"/>
      <c r="R45" s="30"/>
      <c r="S45" s="200"/>
      <c r="T45" s="200"/>
      <c r="U45" s="200"/>
      <c r="V45" s="200"/>
      <c r="W45" s="200"/>
      <c r="X45" s="200"/>
      <c r="Y45" s="50"/>
      <c r="Z45" s="143"/>
      <c r="AA45" s="41"/>
      <c r="AB45" s="41"/>
    </row>
    <row r="46" spans="2:28" x14ac:dyDescent="0.25">
      <c r="B46" s="11"/>
      <c r="C46" s="11"/>
      <c r="D46" s="11"/>
      <c r="E46" s="11"/>
      <c r="F46" s="11"/>
      <c r="G46" s="11"/>
      <c r="H46" s="11"/>
      <c r="I46" s="11"/>
      <c r="J46" s="11"/>
      <c r="K46" s="11"/>
      <c r="L46" s="11"/>
      <c r="M46" s="11"/>
      <c r="N46" s="11"/>
      <c r="O46" s="11"/>
      <c r="P46" s="11"/>
      <c r="Q46" s="11"/>
      <c r="R46" s="11"/>
      <c r="T46" s="11"/>
      <c r="U46" s="11"/>
    </row>
    <row r="47" spans="2:28" s="133" customFormat="1" ht="18" customHeight="1" x14ac:dyDescent="0.35">
      <c r="B47" s="327" t="s">
        <v>15</v>
      </c>
      <c r="C47" s="331"/>
      <c r="D47" s="331"/>
      <c r="E47" s="331"/>
      <c r="F47" s="331"/>
      <c r="G47" s="331"/>
      <c r="H47" s="331"/>
      <c r="I47" s="331"/>
      <c r="J47" s="331"/>
      <c r="K47" s="331"/>
      <c r="L47" s="331"/>
      <c r="M47" s="331"/>
      <c r="N47" s="331"/>
      <c r="O47" s="331"/>
      <c r="P47" s="331"/>
      <c r="Q47" s="331"/>
      <c r="R47" s="332"/>
      <c r="S47" s="332"/>
      <c r="T47" s="332"/>
      <c r="U47" s="332"/>
      <c r="V47" s="332"/>
      <c r="W47" s="332"/>
      <c r="X47" s="332"/>
      <c r="Y47" s="333"/>
      <c r="Z47" s="142"/>
      <c r="AA47" s="142"/>
      <c r="AB47" s="142"/>
    </row>
    <row r="48" spans="2:28" x14ac:dyDescent="0.25">
      <c r="B48" s="24"/>
      <c r="C48" s="11"/>
      <c r="D48" s="11"/>
      <c r="E48" s="11"/>
      <c r="F48" s="41"/>
      <c r="G48" s="41"/>
      <c r="H48" s="41"/>
      <c r="I48" s="41"/>
      <c r="J48" s="41"/>
      <c r="K48" s="41"/>
      <c r="L48" s="11"/>
      <c r="M48" s="11"/>
      <c r="N48" s="11"/>
      <c r="O48" s="11"/>
      <c r="P48" s="11"/>
      <c r="Q48" s="11"/>
      <c r="R48" s="11"/>
      <c r="T48" s="11"/>
      <c r="U48" s="11"/>
      <c r="Y48" s="37"/>
      <c r="AA48" s="41"/>
      <c r="AB48" s="41"/>
    </row>
    <row r="49" spans="2:28" x14ac:dyDescent="0.25">
      <c r="B49" s="24"/>
      <c r="C49" s="11"/>
      <c r="D49" s="11"/>
      <c r="E49" s="11"/>
      <c r="F49" s="11"/>
      <c r="G49" s="11"/>
      <c r="H49" s="11"/>
      <c r="I49" s="11"/>
      <c r="J49" s="11"/>
      <c r="K49" s="11"/>
      <c r="L49" s="11"/>
      <c r="M49" s="11"/>
      <c r="N49" s="11"/>
      <c r="O49" s="11"/>
      <c r="P49" s="11"/>
      <c r="Q49" s="11"/>
      <c r="R49" s="11"/>
      <c r="T49" s="11"/>
      <c r="U49" s="11"/>
      <c r="Y49" s="37"/>
      <c r="AA49" s="41"/>
      <c r="AB49" s="41"/>
    </row>
    <row r="50" spans="2:28" x14ac:dyDescent="0.25">
      <c r="B50" s="24"/>
      <c r="C50" s="11"/>
      <c r="D50" s="11"/>
      <c r="E50" s="11"/>
      <c r="F50" s="11"/>
      <c r="G50" s="11"/>
      <c r="H50" s="11"/>
      <c r="I50" s="11"/>
      <c r="J50" s="11"/>
      <c r="K50" s="11"/>
      <c r="L50" s="11"/>
      <c r="M50" s="11"/>
      <c r="N50" s="11"/>
      <c r="O50" s="11"/>
      <c r="P50" s="11"/>
      <c r="Q50" s="11"/>
      <c r="R50" s="11"/>
      <c r="T50" s="11"/>
      <c r="U50" s="11"/>
      <c r="Y50" s="37"/>
      <c r="AA50" s="41"/>
      <c r="AB50" s="41"/>
    </row>
    <row r="51" spans="2:28" x14ac:dyDescent="0.25">
      <c r="B51" s="24"/>
      <c r="C51" s="11"/>
      <c r="D51" s="11"/>
      <c r="E51" s="11"/>
      <c r="F51" s="11"/>
      <c r="G51" s="11"/>
      <c r="H51" s="11"/>
      <c r="I51" s="11"/>
      <c r="J51" s="11"/>
      <c r="K51" s="11"/>
      <c r="L51" s="11"/>
      <c r="M51" s="11"/>
      <c r="N51" s="11"/>
      <c r="O51" s="11"/>
      <c r="P51" s="11"/>
      <c r="Q51" s="11"/>
      <c r="R51" s="11"/>
      <c r="T51" s="11"/>
      <c r="U51" s="11"/>
      <c r="Y51" s="37"/>
      <c r="AA51" s="41"/>
      <c r="AB51" s="41"/>
    </row>
    <row r="52" spans="2:28" x14ac:dyDescent="0.25">
      <c r="B52" s="24"/>
      <c r="C52" s="11"/>
      <c r="D52" s="11"/>
      <c r="E52" s="11"/>
      <c r="F52" s="11"/>
      <c r="G52" s="11"/>
      <c r="H52" s="11"/>
      <c r="I52" s="11"/>
      <c r="J52" s="11"/>
      <c r="K52" s="11"/>
      <c r="L52" s="11"/>
      <c r="M52" s="11"/>
      <c r="N52" s="11"/>
      <c r="O52" s="11"/>
      <c r="P52" s="11"/>
      <c r="Q52" s="11"/>
      <c r="R52" s="11"/>
      <c r="T52" s="11"/>
      <c r="U52" s="11"/>
      <c r="Y52" s="37"/>
      <c r="AA52" s="41"/>
      <c r="AB52" s="41"/>
    </row>
    <row r="53" spans="2:28" x14ac:dyDescent="0.25">
      <c r="B53" s="24"/>
      <c r="C53" s="11"/>
      <c r="D53" s="11"/>
      <c r="E53" s="11"/>
      <c r="F53" s="11"/>
      <c r="G53" s="11"/>
      <c r="H53" s="11"/>
      <c r="I53" s="11"/>
      <c r="J53" s="11"/>
      <c r="K53" s="11"/>
      <c r="L53" s="11"/>
      <c r="M53" s="11"/>
      <c r="N53" s="11"/>
      <c r="O53" s="11"/>
      <c r="P53" s="11"/>
      <c r="Q53" s="11"/>
      <c r="R53" s="11"/>
      <c r="T53" s="11"/>
      <c r="U53" s="11"/>
      <c r="Y53" s="37"/>
      <c r="AA53" s="41"/>
      <c r="AB53" s="41"/>
    </row>
    <row r="54" spans="2:28" x14ac:dyDescent="0.25">
      <c r="B54" s="24"/>
      <c r="C54" s="11"/>
      <c r="D54" s="11"/>
      <c r="E54" s="11"/>
      <c r="F54" s="11"/>
      <c r="G54" s="11"/>
      <c r="H54" s="11"/>
      <c r="I54" s="11"/>
      <c r="J54" s="11"/>
      <c r="K54" s="11"/>
      <c r="L54" s="11"/>
      <c r="M54" s="11"/>
      <c r="N54" s="11"/>
      <c r="O54" s="11"/>
      <c r="P54" s="11"/>
      <c r="Q54" s="11"/>
      <c r="R54" s="11"/>
      <c r="T54" s="11"/>
      <c r="U54" s="11"/>
      <c r="Y54" s="37"/>
      <c r="AA54" s="41"/>
      <c r="AB54" s="41"/>
    </row>
    <row r="55" spans="2:28" x14ac:dyDescent="0.25">
      <c r="B55" s="24"/>
      <c r="C55" s="11"/>
      <c r="D55" s="11"/>
      <c r="E55" s="11"/>
      <c r="F55" s="11"/>
      <c r="G55" s="11"/>
      <c r="H55" s="11"/>
      <c r="I55" s="11"/>
      <c r="J55" s="11"/>
      <c r="K55" s="11"/>
      <c r="L55" s="11"/>
      <c r="M55" s="11"/>
      <c r="N55" s="11"/>
      <c r="O55" s="11"/>
      <c r="P55" s="11"/>
      <c r="Q55" s="11"/>
      <c r="R55" s="11"/>
      <c r="T55" s="11"/>
      <c r="U55" s="11"/>
      <c r="Y55" s="37"/>
      <c r="AA55" s="41"/>
      <c r="AB55" s="41"/>
    </row>
    <row r="56" spans="2:28" x14ac:dyDescent="0.25">
      <c r="B56" s="24"/>
      <c r="C56" s="11"/>
      <c r="D56" s="11"/>
      <c r="E56" s="11"/>
      <c r="F56" s="11"/>
      <c r="G56" s="11"/>
      <c r="H56" s="11"/>
      <c r="I56" s="11"/>
      <c r="J56" s="11"/>
      <c r="K56" s="11"/>
      <c r="L56" s="11"/>
      <c r="M56" s="11"/>
      <c r="N56" s="11"/>
      <c r="O56" s="11"/>
      <c r="P56" s="11"/>
      <c r="Q56" s="11"/>
      <c r="R56" s="11"/>
      <c r="T56" s="11"/>
      <c r="U56" s="11"/>
      <c r="Y56" s="37"/>
      <c r="AA56" s="41"/>
      <c r="AB56" s="41"/>
    </row>
    <row r="57" spans="2:28" x14ac:dyDescent="0.25">
      <c r="B57" s="24"/>
      <c r="C57" s="11"/>
      <c r="D57" s="11"/>
      <c r="E57" s="11"/>
      <c r="F57" s="11"/>
      <c r="G57" s="11"/>
      <c r="H57" s="11"/>
      <c r="I57" s="11"/>
      <c r="J57" s="11"/>
      <c r="K57" s="11"/>
      <c r="L57" s="11"/>
      <c r="M57" s="11"/>
      <c r="N57" s="11"/>
      <c r="O57" s="11"/>
      <c r="P57" s="11"/>
      <c r="Q57" s="11"/>
      <c r="R57" s="11"/>
      <c r="T57" s="11"/>
      <c r="U57" s="11"/>
      <c r="Y57" s="37"/>
      <c r="AA57" s="41"/>
      <c r="AB57" s="41"/>
    </row>
    <row r="58" spans="2:28" x14ac:dyDescent="0.25">
      <c r="B58" s="24"/>
      <c r="C58" s="11"/>
      <c r="D58" s="11"/>
      <c r="E58" s="11"/>
      <c r="F58" s="11"/>
      <c r="G58" s="11"/>
      <c r="H58" s="11"/>
      <c r="I58" s="11"/>
      <c r="J58" s="11"/>
      <c r="K58" s="11"/>
      <c r="L58" s="11"/>
      <c r="M58" s="11"/>
      <c r="N58" s="11"/>
      <c r="O58" s="11"/>
      <c r="P58" s="11"/>
      <c r="Q58" s="11"/>
      <c r="R58" s="11"/>
      <c r="T58" s="11"/>
      <c r="U58" s="11"/>
      <c r="Y58" s="37"/>
      <c r="AA58" s="41"/>
      <c r="AB58" s="41"/>
    </row>
    <row r="59" spans="2:28" x14ac:dyDescent="0.25">
      <c r="B59" s="24"/>
      <c r="C59" s="11"/>
      <c r="D59" s="11"/>
      <c r="E59" s="11"/>
      <c r="F59" s="11"/>
      <c r="G59" s="11"/>
      <c r="H59" s="11"/>
      <c r="I59" s="11"/>
      <c r="J59" s="11"/>
      <c r="K59" s="11"/>
      <c r="L59" s="11"/>
      <c r="M59" s="11"/>
      <c r="N59" s="11"/>
      <c r="O59" s="11"/>
      <c r="P59" s="11"/>
      <c r="Q59" s="11"/>
      <c r="R59" s="11"/>
      <c r="T59" s="11"/>
      <c r="U59" s="11"/>
      <c r="Y59" s="37"/>
      <c r="AA59" s="41"/>
      <c r="AB59" s="41"/>
    </row>
    <row r="60" spans="2:28" x14ac:dyDescent="0.25">
      <c r="B60" s="24"/>
      <c r="C60" s="11"/>
      <c r="D60" s="11"/>
      <c r="E60" s="11"/>
      <c r="F60" s="11"/>
      <c r="G60" s="11"/>
      <c r="H60" s="11"/>
      <c r="I60" s="11"/>
      <c r="J60" s="11"/>
      <c r="K60" s="11"/>
      <c r="L60" s="11"/>
      <c r="M60" s="11"/>
      <c r="N60" s="11"/>
      <c r="O60" s="11"/>
      <c r="P60" s="11"/>
      <c r="Q60" s="11"/>
      <c r="R60" s="11"/>
      <c r="T60" s="11"/>
      <c r="U60" s="11"/>
      <c r="Y60" s="37"/>
      <c r="AA60" s="41"/>
      <c r="AB60" s="41"/>
    </row>
    <row r="61" spans="2:28" x14ac:dyDescent="0.25">
      <c r="B61" s="24"/>
      <c r="C61" s="11"/>
      <c r="D61" s="11"/>
      <c r="E61" s="11"/>
      <c r="F61" s="11"/>
      <c r="G61" s="11"/>
      <c r="H61" s="11"/>
      <c r="I61" s="11"/>
      <c r="J61" s="11"/>
      <c r="K61" s="11"/>
      <c r="L61" s="11"/>
      <c r="M61" s="11"/>
      <c r="N61" s="11"/>
      <c r="O61" s="11"/>
      <c r="P61" s="11"/>
      <c r="Q61" s="11"/>
      <c r="R61" s="11"/>
      <c r="T61" s="11"/>
      <c r="U61" s="11"/>
      <c r="Y61" s="37"/>
      <c r="AA61" s="41"/>
      <c r="AB61" s="41"/>
    </row>
    <row r="62" spans="2:28" x14ac:dyDescent="0.25">
      <c r="B62" s="24"/>
      <c r="C62" s="11"/>
      <c r="D62" s="11"/>
      <c r="E62" s="11"/>
      <c r="F62" s="11"/>
      <c r="G62" s="11"/>
      <c r="H62" s="11"/>
      <c r="I62" s="11"/>
      <c r="J62" s="11"/>
      <c r="K62" s="11"/>
      <c r="L62" s="11"/>
      <c r="M62" s="11"/>
      <c r="N62" s="11"/>
      <c r="O62" s="11"/>
      <c r="P62" s="11"/>
      <c r="Q62" s="11"/>
      <c r="R62" s="11"/>
      <c r="T62" s="11"/>
      <c r="U62" s="11"/>
      <c r="Y62" s="37"/>
      <c r="AA62" s="41"/>
      <c r="AB62" s="41"/>
    </row>
    <row r="63" spans="2:28" x14ac:dyDescent="0.25">
      <c r="B63" s="24"/>
      <c r="C63" s="11"/>
      <c r="D63" s="11"/>
      <c r="E63" s="11"/>
      <c r="F63" s="11"/>
      <c r="G63" s="11"/>
      <c r="H63" s="11"/>
      <c r="I63" s="11"/>
      <c r="J63" s="11"/>
      <c r="K63" s="11"/>
      <c r="L63" s="11"/>
      <c r="M63" s="11"/>
      <c r="N63" s="11"/>
      <c r="O63" s="11"/>
      <c r="P63" s="11"/>
      <c r="Q63" s="11"/>
      <c r="R63" s="11"/>
      <c r="T63" s="11"/>
      <c r="U63" s="11"/>
      <c r="Y63" s="37"/>
      <c r="AA63" s="41"/>
      <c r="AB63" s="41"/>
    </row>
    <row r="64" spans="2:28" x14ac:dyDescent="0.25">
      <c r="B64" s="24"/>
      <c r="C64" s="11"/>
      <c r="D64" s="11"/>
      <c r="E64" s="11"/>
      <c r="F64" s="11"/>
      <c r="G64" s="11"/>
      <c r="H64" s="11"/>
      <c r="I64" s="11"/>
      <c r="J64" s="11"/>
      <c r="K64" s="11"/>
      <c r="L64" s="11"/>
      <c r="M64" s="11"/>
      <c r="N64" s="11"/>
      <c r="O64" s="11"/>
      <c r="P64" s="11"/>
      <c r="Q64" s="11"/>
      <c r="R64" s="11"/>
      <c r="T64" s="11"/>
      <c r="U64" s="11"/>
      <c r="Y64" s="37"/>
      <c r="AA64" s="41"/>
    </row>
    <row r="65" spans="2:27" x14ac:dyDescent="0.25">
      <c r="B65" s="24"/>
      <c r="C65" s="11"/>
      <c r="D65" s="11"/>
      <c r="E65" s="11"/>
      <c r="F65" s="11"/>
      <c r="G65" s="11"/>
      <c r="H65" s="11"/>
      <c r="I65" s="11"/>
      <c r="J65" s="11"/>
      <c r="K65" s="11"/>
      <c r="L65" s="11"/>
      <c r="M65" s="11"/>
      <c r="N65" s="11"/>
      <c r="O65" s="11"/>
      <c r="P65" s="11"/>
      <c r="Q65" s="11"/>
      <c r="R65" s="11"/>
      <c r="T65" s="11"/>
      <c r="U65" s="11"/>
      <c r="Y65" s="37"/>
      <c r="AA65" s="41"/>
    </row>
    <row r="66" spans="2:27" x14ac:dyDescent="0.25">
      <c r="B66" s="24"/>
      <c r="C66" s="11"/>
      <c r="D66" s="11"/>
      <c r="E66" s="11"/>
      <c r="F66" s="11"/>
      <c r="G66" s="11"/>
      <c r="H66" s="11"/>
      <c r="I66" s="11"/>
      <c r="J66" s="11"/>
      <c r="K66" s="11"/>
      <c r="L66" s="11"/>
      <c r="M66" s="11"/>
      <c r="N66" s="11"/>
      <c r="O66" s="11"/>
      <c r="P66" s="11"/>
      <c r="Q66" s="11"/>
      <c r="R66" s="11"/>
      <c r="T66" s="11"/>
      <c r="U66" s="11"/>
      <c r="Y66" s="37"/>
      <c r="AA66" s="41"/>
    </row>
    <row r="67" spans="2:27" x14ac:dyDescent="0.25">
      <c r="B67" s="24"/>
      <c r="C67" s="11"/>
      <c r="D67" s="11"/>
      <c r="E67" s="11"/>
      <c r="F67" s="11"/>
      <c r="G67" s="11"/>
      <c r="H67" s="11"/>
      <c r="I67" s="11"/>
      <c r="J67" s="11"/>
      <c r="K67" s="11"/>
      <c r="L67" s="11"/>
      <c r="M67" s="11"/>
      <c r="N67" s="11"/>
      <c r="O67" s="11"/>
      <c r="P67" s="11"/>
      <c r="Q67" s="11"/>
      <c r="R67" s="11"/>
      <c r="T67" s="11"/>
      <c r="U67" s="11"/>
      <c r="Y67" s="37"/>
      <c r="AA67" s="41"/>
    </row>
    <row r="68" spans="2:27" x14ac:dyDescent="0.25">
      <c r="B68" s="24"/>
      <c r="C68" s="11"/>
      <c r="D68" s="11"/>
      <c r="E68" s="11"/>
      <c r="F68" s="11"/>
      <c r="G68" s="11"/>
      <c r="H68" s="11"/>
      <c r="I68" s="11"/>
      <c r="J68" s="11"/>
      <c r="K68" s="11"/>
      <c r="L68" s="11"/>
      <c r="M68" s="11"/>
      <c r="N68" s="11"/>
      <c r="O68" s="11"/>
      <c r="P68" s="11"/>
      <c r="Q68" s="11"/>
      <c r="R68" s="11"/>
      <c r="T68" s="11"/>
      <c r="U68" s="11"/>
      <c r="Y68" s="37"/>
      <c r="AA68" s="41"/>
    </row>
    <row r="69" spans="2:27" x14ac:dyDescent="0.25">
      <c r="B69" s="24"/>
      <c r="C69" s="11"/>
      <c r="D69" s="11"/>
      <c r="E69" s="11"/>
      <c r="F69" s="11"/>
      <c r="G69" s="11"/>
      <c r="H69" s="11"/>
      <c r="I69" s="11"/>
      <c r="J69" s="11"/>
      <c r="K69" s="11"/>
      <c r="L69" s="11"/>
      <c r="M69" s="11"/>
      <c r="N69" s="11"/>
      <c r="O69" s="11"/>
      <c r="P69" s="11"/>
      <c r="Q69" s="11"/>
      <c r="R69" s="11"/>
      <c r="T69" s="11"/>
      <c r="U69" s="11"/>
      <c r="Y69" s="37"/>
      <c r="AA69" s="41"/>
    </row>
    <row r="70" spans="2:27" x14ac:dyDescent="0.25">
      <c r="B70" s="24"/>
      <c r="C70" s="11"/>
      <c r="D70" s="11"/>
      <c r="E70" s="11"/>
      <c r="F70" s="11"/>
      <c r="G70" s="11"/>
      <c r="H70" s="11"/>
      <c r="I70" s="11"/>
      <c r="J70" s="11"/>
      <c r="K70" s="11"/>
      <c r="L70" s="11"/>
      <c r="M70" s="11"/>
      <c r="N70" s="11"/>
      <c r="O70" s="11"/>
      <c r="P70" s="11"/>
      <c r="Q70" s="11"/>
      <c r="R70" s="11"/>
      <c r="T70" s="11"/>
      <c r="U70" s="11"/>
      <c r="Y70" s="37"/>
      <c r="AA70" s="41"/>
    </row>
    <row r="71" spans="2:27" x14ac:dyDescent="0.25">
      <c r="B71" s="24"/>
      <c r="C71" s="11"/>
      <c r="D71" s="11"/>
      <c r="E71" s="11"/>
      <c r="F71" s="11"/>
      <c r="G71" s="11"/>
      <c r="H71" s="11"/>
      <c r="I71" s="11"/>
      <c r="J71" s="11"/>
      <c r="K71" s="11"/>
      <c r="L71" s="11"/>
      <c r="M71" s="11"/>
      <c r="N71" s="11"/>
      <c r="O71" s="11"/>
      <c r="P71" s="11"/>
      <c r="Q71" s="11"/>
      <c r="R71" s="11"/>
      <c r="T71" s="11"/>
      <c r="U71" s="11"/>
      <c r="Y71" s="37"/>
      <c r="AA71" s="41"/>
    </row>
    <row r="72" spans="2:27" x14ac:dyDescent="0.25">
      <c r="B72" s="24"/>
      <c r="C72" s="11"/>
      <c r="D72" s="11"/>
      <c r="E72" s="11"/>
      <c r="F72" s="11"/>
      <c r="G72" s="11"/>
      <c r="H72" s="11"/>
      <c r="I72" s="11"/>
      <c r="J72" s="11"/>
      <c r="K72" s="11"/>
      <c r="L72" s="11"/>
      <c r="M72" s="11"/>
      <c r="N72" s="11"/>
      <c r="O72" s="11"/>
      <c r="P72" s="11"/>
      <c r="Q72" s="11"/>
      <c r="R72" s="11"/>
      <c r="T72" s="11"/>
      <c r="U72" s="11"/>
      <c r="Y72" s="37"/>
      <c r="AA72" s="41"/>
    </row>
    <row r="73" spans="2:27" x14ac:dyDescent="0.25">
      <c r="B73" s="24"/>
      <c r="C73" s="11"/>
      <c r="D73" s="11"/>
      <c r="E73" s="11"/>
      <c r="F73" s="11"/>
      <c r="G73" s="11"/>
      <c r="H73" s="11"/>
      <c r="I73" s="11"/>
      <c r="J73" s="11"/>
      <c r="K73" s="11"/>
      <c r="L73" s="11"/>
      <c r="M73" s="11"/>
      <c r="N73" s="11"/>
      <c r="O73" s="11"/>
      <c r="P73" s="11"/>
      <c r="Q73" s="11"/>
      <c r="R73" s="11"/>
      <c r="T73" s="11"/>
      <c r="U73" s="11"/>
      <c r="Y73" s="37"/>
      <c r="AA73" s="41"/>
    </row>
    <row r="74" spans="2:27" x14ac:dyDescent="0.25">
      <c r="B74" s="24"/>
      <c r="C74" s="11"/>
      <c r="D74" s="11"/>
      <c r="E74" s="11"/>
      <c r="F74" s="11"/>
      <c r="G74" s="11"/>
      <c r="H74" s="11"/>
      <c r="I74" s="11"/>
      <c r="J74" s="11"/>
      <c r="K74" s="11"/>
      <c r="L74" s="11"/>
      <c r="M74" s="11"/>
      <c r="N74" s="11"/>
      <c r="O74" s="11"/>
      <c r="P74" s="11"/>
      <c r="Q74" s="11"/>
      <c r="R74" s="11"/>
      <c r="T74" s="11"/>
      <c r="U74" s="11"/>
      <c r="Y74" s="37"/>
      <c r="AA74" s="41"/>
    </row>
    <row r="75" spans="2:27" x14ac:dyDescent="0.25">
      <c r="B75" s="24"/>
      <c r="C75" s="11"/>
      <c r="D75" s="11"/>
      <c r="E75" s="11"/>
      <c r="F75" s="11"/>
      <c r="G75" s="11"/>
      <c r="H75" s="11"/>
      <c r="I75" s="11"/>
      <c r="J75" s="11"/>
      <c r="K75" s="11"/>
      <c r="L75" s="11"/>
      <c r="M75" s="11"/>
      <c r="N75" s="11"/>
      <c r="O75" s="11"/>
      <c r="P75" s="11"/>
      <c r="Q75" s="11"/>
      <c r="R75" s="11"/>
      <c r="T75" s="11"/>
      <c r="U75" s="11"/>
      <c r="Y75" s="37"/>
      <c r="AA75" s="41"/>
    </row>
    <row r="76" spans="2:27" x14ac:dyDescent="0.25">
      <c r="B76" s="24"/>
      <c r="C76" s="11"/>
      <c r="D76" s="11"/>
      <c r="E76" s="11"/>
      <c r="F76" s="11"/>
      <c r="G76" s="11"/>
      <c r="H76" s="11"/>
      <c r="I76" s="11"/>
      <c r="J76" s="11"/>
      <c r="K76" s="11"/>
      <c r="L76" s="11"/>
      <c r="M76" s="11"/>
      <c r="N76" s="11"/>
      <c r="O76" s="11"/>
      <c r="P76" s="11"/>
      <c r="Q76" s="11"/>
      <c r="R76" s="11"/>
      <c r="T76" s="11"/>
      <c r="U76" s="11"/>
      <c r="Y76" s="37"/>
      <c r="AA76" s="41"/>
    </row>
    <row r="77" spans="2:27" x14ac:dyDescent="0.25">
      <c r="B77" s="24"/>
      <c r="C77" s="11"/>
      <c r="D77" s="11"/>
      <c r="E77" s="11"/>
      <c r="F77" s="11"/>
      <c r="G77" s="11"/>
      <c r="H77" s="11"/>
      <c r="I77" s="11"/>
      <c r="J77" s="11"/>
      <c r="K77" s="11"/>
      <c r="L77" s="11"/>
      <c r="M77" s="11"/>
      <c r="N77" s="11"/>
      <c r="O77" s="11"/>
      <c r="P77" s="11"/>
      <c r="Q77" s="11"/>
      <c r="R77" s="11"/>
      <c r="T77" s="11"/>
      <c r="U77" s="11"/>
      <c r="Y77" s="37"/>
      <c r="AA77" s="41"/>
    </row>
    <row r="78" spans="2:27" x14ac:dyDescent="0.25">
      <c r="B78" s="24"/>
      <c r="C78" s="11"/>
      <c r="D78" s="11"/>
      <c r="E78" s="11"/>
      <c r="F78" s="11"/>
      <c r="G78" s="11"/>
      <c r="H78" s="11"/>
      <c r="I78" s="11"/>
      <c r="J78" s="11"/>
      <c r="K78" s="11"/>
      <c r="L78" s="11"/>
      <c r="M78" s="11"/>
      <c r="N78" s="11"/>
      <c r="O78" s="11"/>
      <c r="P78" s="11"/>
      <c r="Q78" s="11"/>
      <c r="R78" s="11"/>
      <c r="T78" s="11"/>
      <c r="U78" s="11"/>
      <c r="Y78" s="37"/>
      <c r="AA78" s="41"/>
    </row>
    <row r="79" spans="2:27" x14ac:dyDescent="0.25">
      <c r="B79" s="24"/>
      <c r="C79" s="11"/>
      <c r="D79" s="11"/>
      <c r="E79" s="11"/>
      <c r="F79" s="11"/>
      <c r="G79" s="11"/>
      <c r="H79" s="11"/>
      <c r="I79" s="11"/>
      <c r="J79" s="11"/>
      <c r="K79" s="11"/>
      <c r="L79" s="11"/>
      <c r="M79" s="11"/>
      <c r="N79" s="11"/>
      <c r="O79" s="11"/>
      <c r="P79" s="11"/>
      <c r="Q79" s="11"/>
      <c r="R79" s="11"/>
      <c r="T79" s="11"/>
      <c r="U79" s="11"/>
      <c r="Y79" s="37"/>
      <c r="AA79" s="41"/>
    </row>
    <row r="80" spans="2:27" x14ac:dyDescent="0.25">
      <c r="B80" s="24"/>
      <c r="C80" s="11"/>
      <c r="D80" s="11"/>
      <c r="E80" s="11"/>
      <c r="F80" s="11"/>
      <c r="G80" s="11"/>
      <c r="H80" s="11"/>
      <c r="I80" s="11"/>
      <c r="J80" s="11"/>
      <c r="K80" s="11"/>
      <c r="L80" s="11"/>
      <c r="M80" s="11"/>
      <c r="N80" s="11"/>
      <c r="O80" s="11"/>
      <c r="P80" s="11"/>
      <c r="Q80" s="11"/>
      <c r="R80" s="11"/>
      <c r="T80" s="11"/>
      <c r="U80" s="11"/>
      <c r="Y80" s="37"/>
      <c r="AA80" s="41"/>
    </row>
    <row r="81" spans="2:27" x14ac:dyDescent="0.25">
      <c r="B81" s="24"/>
      <c r="C81" s="11"/>
      <c r="D81" s="11"/>
      <c r="E81" s="11"/>
      <c r="F81" s="11"/>
      <c r="G81" s="11"/>
      <c r="H81" s="11"/>
      <c r="I81" s="11"/>
      <c r="J81" s="11"/>
      <c r="K81" s="11"/>
      <c r="L81" s="11"/>
      <c r="M81" s="11"/>
      <c r="N81" s="11"/>
      <c r="O81" s="11"/>
      <c r="P81" s="11"/>
      <c r="Q81" s="11"/>
      <c r="R81" s="11"/>
      <c r="T81" s="11"/>
      <c r="U81" s="11"/>
      <c r="Y81" s="37"/>
      <c r="AA81" s="41"/>
    </row>
    <row r="82" spans="2:27" x14ac:dyDescent="0.25">
      <c r="B82" s="24"/>
      <c r="C82" s="11"/>
      <c r="D82" s="11"/>
      <c r="E82" s="11"/>
      <c r="F82" s="11"/>
      <c r="G82" s="11"/>
      <c r="H82" s="11"/>
      <c r="I82" s="11"/>
      <c r="J82" s="11"/>
      <c r="K82" s="11"/>
      <c r="L82" s="11"/>
      <c r="M82" s="11"/>
      <c r="N82" s="11"/>
      <c r="O82" s="11"/>
      <c r="P82" s="11"/>
      <c r="Q82" s="11"/>
      <c r="R82" s="11"/>
      <c r="T82" s="11"/>
      <c r="U82" s="11"/>
      <c r="Y82" s="37"/>
      <c r="AA82" s="41"/>
    </row>
    <row r="83" spans="2:27" x14ac:dyDescent="0.25">
      <c r="B83" s="24"/>
      <c r="C83" s="11"/>
      <c r="D83" s="11"/>
      <c r="E83" s="11"/>
      <c r="F83" s="11"/>
      <c r="G83" s="11"/>
      <c r="H83" s="11"/>
      <c r="I83" s="11"/>
      <c r="J83" s="11"/>
      <c r="K83" s="11"/>
      <c r="L83" s="11"/>
      <c r="M83" s="11"/>
      <c r="N83" s="11"/>
      <c r="O83" s="11"/>
      <c r="P83" s="11"/>
      <c r="Q83" s="11"/>
      <c r="R83" s="11"/>
      <c r="T83" s="11"/>
      <c r="U83" s="11"/>
      <c r="Y83" s="37"/>
      <c r="AA83" s="41"/>
    </row>
    <row r="84" spans="2:27" x14ac:dyDescent="0.25">
      <c r="B84" s="24"/>
      <c r="C84" s="11"/>
      <c r="D84" s="11"/>
      <c r="E84" s="11"/>
      <c r="F84" s="11"/>
      <c r="G84" s="11"/>
      <c r="H84" s="11"/>
      <c r="I84" s="11"/>
      <c r="J84" s="11"/>
      <c r="K84" s="11"/>
      <c r="L84" s="11"/>
      <c r="M84" s="11"/>
      <c r="N84" s="11"/>
      <c r="O84" s="11"/>
      <c r="P84" s="11"/>
      <c r="Q84" s="11"/>
      <c r="R84" s="11"/>
      <c r="T84" s="11"/>
      <c r="U84" s="11"/>
      <c r="Y84" s="37"/>
      <c r="AA84" s="41"/>
    </row>
    <row r="85" spans="2:27" x14ac:dyDescent="0.25">
      <c r="B85" s="24"/>
      <c r="C85" s="11"/>
      <c r="D85" s="11"/>
      <c r="E85" s="11"/>
      <c r="F85" s="11"/>
      <c r="G85" s="11"/>
      <c r="H85" s="11"/>
      <c r="I85" s="11"/>
      <c r="J85" s="11"/>
      <c r="K85" s="11"/>
      <c r="L85" s="11"/>
      <c r="M85" s="11"/>
      <c r="N85" s="11"/>
      <c r="O85" s="11"/>
      <c r="P85" s="11"/>
      <c r="Q85" s="11"/>
      <c r="R85" s="11"/>
      <c r="T85" s="11"/>
      <c r="U85" s="11"/>
      <c r="Y85" s="37"/>
      <c r="AA85" s="41"/>
    </row>
    <row r="86" spans="2:27" x14ac:dyDescent="0.25">
      <c r="B86" s="24"/>
      <c r="C86" s="11"/>
      <c r="D86" s="11"/>
      <c r="E86" s="11"/>
      <c r="F86" s="11"/>
      <c r="G86" s="11"/>
      <c r="H86" s="11"/>
      <c r="I86" s="11"/>
      <c r="J86" s="11"/>
      <c r="K86" s="11"/>
      <c r="L86" s="11"/>
      <c r="M86" s="11"/>
      <c r="N86" s="11"/>
      <c r="O86" s="11"/>
      <c r="P86" s="11"/>
      <c r="Q86" s="11"/>
      <c r="R86" s="11"/>
      <c r="T86" s="11"/>
      <c r="U86" s="11"/>
      <c r="Y86" s="37"/>
      <c r="AA86" s="41"/>
    </row>
    <row r="87" spans="2:27" x14ac:dyDescent="0.25">
      <c r="B87" s="24"/>
      <c r="C87" s="11"/>
      <c r="D87" s="11"/>
      <c r="E87" s="11"/>
      <c r="F87" s="11"/>
      <c r="G87" s="11"/>
      <c r="H87" s="11"/>
      <c r="I87" s="11"/>
      <c r="J87" s="11"/>
      <c r="K87" s="11"/>
      <c r="L87" s="11"/>
      <c r="M87" s="11"/>
      <c r="N87" s="11"/>
      <c r="O87" s="11"/>
      <c r="P87" s="11"/>
      <c r="Q87" s="11"/>
      <c r="R87" s="11"/>
      <c r="T87" s="11"/>
      <c r="U87" s="11"/>
      <c r="Y87" s="37"/>
      <c r="AA87" s="41"/>
    </row>
    <row r="88" spans="2:27" x14ac:dyDescent="0.25">
      <c r="B88" s="24"/>
      <c r="C88" s="11"/>
      <c r="D88" s="11"/>
      <c r="E88" s="11"/>
      <c r="F88" s="11"/>
      <c r="G88" s="11"/>
      <c r="H88" s="11"/>
      <c r="I88" s="11"/>
      <c r="J88" s="11"/>
      <c r="K88" s="11"/>
      <c r="L88" s="11"/>
      <c r="M88" s="11"/>
      <c r="N88" s="11"/>
      <c r="O88" s="11"/>
      <c r="P88" s="11"/>
      <c r="Q88" s="11"/>
      <c r="R88" s="11"/>
      <c r="T88" s="11"/>
      <c r="U88" s="11"/>
      <c r="Y88" s="37"/>
      <c r="AA88" s="41"/>
    </row>
    <row r="89" spans="2:27" x14ac:dyDescent="0.25">
      <c r="B89" s="24"/>
      <c r="C89" s="11"/>
      <c r="D89" s="11"/>
      <c r="E89" s="11"/>
      <c r="F89" s="11"/>
      <c r="G89" s="11"/>
      <c r="H89" s="11"/>
      <c r="I89" s="11"/>
      <c r="J89" s="11"/>
      <c r="K89" s="11"/>
      <c r="L89" s="11"/>
      <c r="M89" s="11"/>
      <c r="N89" s="11"/>
      <c r="O89" s="11"/>
      <c r="P89" s="11"/>
      <c r="Q89" s="11"/>
      <c r="R89" s="11"/>
      <c r="T89" s="11"/>
      <c r="U89" s="11"/>
      <c r="Y89" s="37"/>
      <c r="AA89" s="41"/>
    </row>
    <row r="90" spans="2:27" x14ac:dyDescent="0.25">
      <c r="B90" s="24"/>
      <c r="C90" s="11"/>
      <c r="D90" s="11"/>
      <c r="E90" s="11"/>
      <c r="F90" s="11"/>
      <c r="G90" s="11"/>
      <c r="H90" s="11"/>
      <c r="I90" s="11"/>
      <c r="J90" s="11"/>
      <c r="K90" s="11"/>
      <c r="L90" s="11"/>
      <c r="M90" s="11"/>
      <c r="N90" s="11"/>
      <c r="O90" s="11"/>
      <c r="P90" s="11"/>
      <c r="Q90" s="11"/>
      <c r="R90" s="11"/>
      <c r="T90" s="11"/>
      <c r="U90" s="11"/>
      <c r="Y90" s="37"/>
      <c r="AA90" s="41"/>
    </row>
    <row r="91" spans="2:27" x14ac:dyDescent="0.25">
      <c r="B91" s="24"/>
      <c r="C91" s="11"/>
      <c r="D91" s="11"/>
      <c r="E91" s="11"/>
      <c r="F91" s="11"/>
      <c r="G91" s="11"/>
      <c r="H91" s="11"/>
      <c r="I91" s="11"/>
      <c r="J91" s="11"/>
      <c r="K91" s="11"/>
      <c r="L91" s="11"/>
      <c r="M91" s="11"/>
      <c r="N91" s="11"/>
      <c r="O91" s="11"/>
      <c r="P91" s="11"/>
      <c r="Q91" s="11"/>
      <c r="R91" s="11"/>
      <c r="T91" s="11"/>
      <c r="U91" s="11"/>
      <c r="Y91" s="37"/>
      <c r="AA91" s="41"/>
    </row>
    <row r="92" spans="2:27" x14ac:dyDescent="0.25">
      <c r="B92" s="24"/>
      <c r="C92" s="11"/>
      <c r="D92" s="11"/>
      <c r="E92" s="11"/>
      <c r="F92" s="11"/>
      <c r="G92" s="11"/>
      <c r="H92" s="11"/>
      <c r="I92" s="11"/>
      <c r="J92" s="11"/>
      <c r="K92" s="11"/>
      <c r="L92" s="11"/>
      <c r="M92" s="11"/>
      <c r="N92" s="11"/>
      <c r="O92" s="11"/>
      <c r="P92" s="11"/>
      <c r="Q92" s="11"/>
      <c r="R92" s="11"/>
      <c r="T92" s="11"/>
      <c r="U92" s="11"/>
      <c r="Y92" s="37"/>
      <c r="AA92" s="41"/>
    </row>
    <row r="93" spans="2:27" x14ac:dyDescent="0.25">
      <c r="B93" s="24"/>
      <c r="C93" s="11"/>
      <c r="D93" s="11"/>
      <c r="E93" s="11"/>
      <c r="F93" s="11"/>
      <c r="G93" s="11"/>
      <c r="H93" s="11"/>
      <c r="I93" s="11"/>
      <c r="J93" s="11"/>
      <c r="K93" s="11"/>
      <c r="L93" s="11"/>
      <c r="M93" s="11"/>
      <c r="N93" s="11"/>
      <c r="O93" s="11"/>
      <c r="P93" s="11"/>
      <c r="Q93" s="11"/>
      <c r="R93" s="11"/>
      <c r="T93" s="11"/>
      <c r="U93" s="11"/>
      <c r="Y93" s="37"/>
      <c r="AA93" s="41"/>
    </row>
    <row r="94" spans="2:27" x14ac:dyDescent="0.25">
      <c r="B94" s="24"/>
      <c r="C94" s="11"/>
      <c r="D94" s="11"/>
      <c r="E94" s="11"/>
      <c r="F94" s="11"/>
      <c r="G94" s="11"/>
      <c r="H94" s="11"/>
      <c r="I94" s="11"/>
      <c r="J94" s="11"/>
      <c r="K94" s="11"/>
      <c r="L94" s="11"/>
      <c r="M94" s="11"/>
      <c r="N94" s="11"/>
      <c r="O94" s="11"/>
      <c r="P94" s="11"/>
      <c r="Q94" s="11"/>
      <c r="R94" s="11"/>
      <c r="T94" s="11"/>
      <c r="U94" s="11"/>
      <c r="Y94" s="37"/>
      <c r="AA94" s="41"/>
    </row>
    <row r="95" spans="2:27" x14ac:dyDescent="0.25">
      <c r="B95" s="24"/>
      <c r="C95" s="11"/>
      <c r="D95" s="11"/>
      <c r="E95" s="11"/>
      <c r="F95" s="11"/>
      <c r="G95" s="11"/>
      <c r="H95" s="11"/>
      <c r="I95" s="11"/>
      <c r="J95" s="11"/>
      <c r="K95" s="11"/>
      <c r="L95" s="11"/>
      <c r="M95" s="11"/>
      <c r="N95" s="11"/>
      <c r="O95" s="11"/>
      <c r="P95" s="11"/>
      <c r="Q95" s="11"/>
      <c r="R95" s="11"/>
      <c r="T95" s="11"/>
      <c r="U95" s="11"/>
      <c r="Y95" s="37"/>
      <c r="AA95" s="41"/>
    </row>
    <row r="96" spans="2:27" x14ac:dyDescent="0.25">
      <c r="B96" s="24"/>
      <c r="C96" s="11"/>
      <c r="D96" s="11"/>
      <c r="E96" s="11"/>
      <c r="F96" s="11"/>
      <c r="G96" s="11"/>
      <c r="H96" s="11"/>
      <c r="I96" s="11"/>
      <c r="J96" s="11"/>
      <c r="K96" s="11"/>
      <c r="L96" s="11"/>
      <c r="M96" s="11"/>
      <c r="N96" s="11"/>
      <c r="O96" s="11"/>
      <c r="P96" s="11"/>
      <c r="Q96" s="11"/>
      <c r="R96" s="11"/>
      <c r="T96" s="11"/>
      <c r="U96" s="11"/>
      <c r="Y96" s="37"/>
      <c r="AA96" s="41"/>
    </row>
    <row r="97" spans="2:27" x14ac:dyDescent="0.25">
      <c r="B97" s="24"/>
      <c r="C97" s="11"/>
      <c r="D97" s="11"/>
      <c r="E97" s="11"/>
      <c r="F97" s="11"/>
      <c r="G97" s="11"/>
      <c r="H97" s="11"/>
      <c r="I97" s="11"/>
      <c r="J97" s="11"/>
      <c r="K97" s="11"/>
      <c r="L97" s="11"/>
      <c r="M97" s="11"/>
      <c r="N97" s="11"/>
      <c r="O97" s="11"/>
      <c r="P97" s="11"/>
      <c r="Q97" s="11"/>
      <c r="R97" s="11"/>
      <c r="T97" s="11"/>
      <c r="U97" s="11"/>
      <c r="Y97" s="37"/>
      <c r="AA97" s="41"/>
    </row>
    <row r="98" spans="2:27" x14ac:dyDescent="0.25">
      <c r="B98" s="24"/>
      <c r="C98" s="11"/>
      <c r="D98" s="11"/>
      <c r="E98" s="11"/>
      <c r="F98" s="11"/>
      <c r="G98" s="11"/>
      <c r="H98" s="11"/>
      <c r="I98" s="11"/>
      <c r="J98" s="11"/>
      <c r="K98" s="11"/>
      <c r="L98" s="11"/>
      <c r="M98" s="11"/>
      <c r="N98" s="11"/>
      <c r="O98" s="11"/>
      <c r="P98" s="11"/>
      <c r="Q98" s="11"/>
      <c r="R98" s="11"/>
      <c r="T98" s="11"/>
      <c r="U98" s="11"/>
      <c r="Y98" s="37"/>
      <c r="AA98" s="41"/>
    </row>
    <row r="99" spans="2:27" x14ac:dyDescent="0.25">
      <c r="B99" s="24"/>
      <c r="C99" s="11"/>
      <c r="D99" s="11"/>
      <c r="E99" s="11"/>
      <c r="F99" s="11"/>
      <c r="G99" s="11"/>
      <c r="H99" s="11"/>
      <c r="I99" s="11"/>
      <c r="J99" s="11"/>
      <c r="K99" s="11"/>
      <c r="L99" s="11"/>
      <c r="M99" s="11"/>
      <c r="N99" s="11"/>
      <c r="O99" s="11"/>
      <c r="P99" s="11"/>
      <c r="Q99" s="11"/>
      <c r="R99" s="11"/>
      <c r="T99" s="11"/>
      <c r="U99" s="11"/>
      <c r="Y99" s="37"/>
      <c r="AA99" s="41"/>
    </row>
    <row r="100" spans="2:27" x14ac:dyDescent="0.25">
      <c r="B100" s="24"/>
      <c r="C100" s="11"/>
      <c r="D100" s="11"/>
      <c r="E100" s="11"/>
      <c r="F100" s="11"/>
      <c r="G100" s="11"/>
      <c r="H100" s="11"/>
      <c r="I100" s="11"/>
      <c r="J100" s="11"/>
      <c r="K100" s="11"/>
      <c r="L100" s="11"/>
      <c r="M100" s="11"/>
      <c r="N100" s="11"/>
      <c r="O100" s="11"/>
      <c r="P100" s="11"/>
      <c r="Q100" s="11"/>
      <c r="R100" s="11"/>
      <c r="T100" s="11"/>
      <c r="U100" s="11"/>
      <c r="Y100" s="37"/>
      <c r="AA100" s="41"/>
    </row>
    <row r="101" spans="2:27" x14ac:dyDescent="0.25">
      <c r="B101" s="24"/>
      <c r="C101" s="11"/>
      <c r="D101" s="11"/>
      <c r="E101" s="11"/>
      <c r="F101" s="11"/>
      <c r="G101" s="11"/>
      <c r="H101" s="11"/>
      <c r="I101" s="11"/>
      <c r="J101" s="11"/>
      <c r="K101" s="11"/>
      <c r="L101" s="11"/>
      <c r="M101" s="11"/>
      <c r="N101" s="11"/>
      <c r="O101" s="11"/>
      <c r="P101" s="11"/>
      <c r="Q101" s="11"/>
      <c r="R101" s="11"/>
      <c r="T101" s="11"/>
      <c r="U101" s="11"/>
      <c r="Y101" s="37"/>
      <c r="AA101" s="41"/>
    </row>
    <row r="102" spans="2:27" x14ac:dyDescent="0.25">
      <c r="B102" s="24"/>
      <c r="C102" s="11"/>
      <c r="D102" s="11"/>
      <c r="E102" s="11"/>
      <c r="F102" s="11"/>
      <c r="G102" s="11"/>
      <c r="H102" s="11"/>
      <c r="I102" s="11"/>
      <c r="J102" s="11"/>
      <c r="K102" s="11"/>
      <c r="L102" s="11"/>
      <c r="M102" s="11"/>
      <c r="N102" s="11"/>
      <c r="O102" s="11"/>
      <c r="P102" s="11"/>
      <c r="Q102" s="11"/>
      <c r="R102" s="11"/>
      <c r="T102" s="11"/>
      <c r="U102" s="11"/>
      <c r="Y102" s="37"/>
      <c r="AA102" s="41"/>
    </row>
    <row r="103" spans="2:27" x14ac:dyDescent="0.25">
      <c r="B103" s="24"/>
      <c r="C103" s="11"/>
      <c r="D103" s="11"/>
      <c r="E103" s="11"/>
      <c r="F103" s="11"/>
      <c r="G103" s="11"/>
      <c r="H103" s="11"/>
      <c r="I103" s="11"/>
      <c r="J103" s="11"/>
      <c r="K103" s="11"/>
      <c r="L103" s="11"/>
      <c r="M103" s="11"/>
      <c r="N103" s="11"/>
      <c r="O103" s="11"/>
      <c r="P103" s="11"/>
      <c r="Q103" s="11"/>
      <c r="R103" s="11"/>
      <c r="T103" s="11"/>
      <c r="U103" s="11"/>
      <c r="Y103" s="37"/>
      <c r="AA103" s="41"/>
    </row>
    <row r="104" spans="2:27" x14ac:dyDescent="0.25">
      <c r="B104" s="24"/>
      <c r="C104" s="11"/>
      <c r="D104" s="11"/>
      <c r="E104" s="11"/>
      <c r="F104" s="11"/>
      <c r="G104" s="11"/>
      <c r="H104" s="11"/>
      <c r="I104" s="11"/>
      <c r="J104" s="11"/>
      <c r="K104" s="11"/>
      <c r="L104" s="11"/>
      <c r="M104" s="11"/>
      <c r="N104" s="11"/>
      <c r="O104" s="11"/>
      <c r="P104" s="11"/>
      <c r="Q104" s="11"/>
      <c r="R104" s="11"/>
      <c r="T104" s="11"/>
      <c r="U104" s="11"/>
      <c r="Y104" s="37"/>
      <c r="AA104" s="41"/>
    </row>
    <row r="105" spans="2:27" x14ac:dyDescent="0.25">
      <c r="B105" s="24"/>
      <c r="C105" s="11"/>
      <c r="D105" s="11"/>
      <c r="E105" s="11"/>
      <c r="F105" s="11"/>
      <c r="G105" s="11"/>
      <c r="H105" s="11"/>
      <c r="I105" s="11"/>
      <c r="J105" s="11"/>
      <c r="K105" s="11"/>
      <c r="L105" s="11"/>
      <c r="M105" s="11"/>
      <c r="N105" s="11"/>
      <c r="O105" s="11"/>
      <c r="P105" s="11"/>
      <c r="Q105" s="11"/>
      <c r="R105" s="11"/>
      <c r="T105" s="11"/>
      <c r="U105" s="11"/>
      <c r="Y105" s="37"/>
      <c r="AA105" s="41"/>
    </row>
    <row r="106" spans="2:27" x14ac:dyDescent="0.25">
      <c r="B106" s="24"/>
      <c r="C106" s="11"/>
      <c r="D106" s="11"/>
      <c r="E106" s="11"/>
      <c r="F106" s="11"/>
      <c r="G106" s="11"/>
      <c r="H106" s="11"/>
      <c r="I106" s="11"/>
      <c r="J106" s="11"/>
      <c r="K106" s="11"/>
      <c r="L106" s="11"/>
      <c r="M106" s="11"/>
      <c r="N106" s="11"/>
      <c r="O106" s="11"/>
      <c r="P106" s="11"/>
      <c r="Q106" s="11"/>
      <c r="R106" s="11"/>
      <c r="T106" s="11"/>
      <c r="U106" s="11"/>
      <c r="Y106" s="37"/>
      <c r="AA106" s="41"/>
    </row>
    <row r="107" spans="2:27" x14ac:dyDescent="0.25">
      <c r="B107" s="24"/>
      <c r="C107" s="11"/>
      <c r="D107" s="11"/>
      <c r="E107" s="11"/>
      <c r="F107" s="11"/>
      <c r="G107" s="11"/>
      <c r="H107" s="11"/>
      <c r="I107" s="11"/>
      <c r="J107" s="11"/>
      <c r="K107" s="11"/>
      <c r="L107" s="11"/>
      <c r="M107" s="11"/>
      <c r="N107" s="11"/>
      <c r="O107" s="11"/>
      <c r="P107" s="11"/>
      <c r="Q107" s="11"/>
      <c r="R107" s="11"/>
      <c r="T107" s="11"/>
      <c r="U107" s="11"/>
      <c r="W107" s="11"/>
      <c r="Y107" s="37"/>
      <c r="AA107" s="41"/>
    </row>
    <row r="108" spans="2:27" x14ac:dyDescent="0.25">
      <c r="B108" s="24"/>
      <c r="C108" s="11"/>
      <c r="D108" s="11"/>
      <c r="E108" s="11"/>
      <c r="F108" s="11"/>
      <c r="G108" s="11"/>
      <c r="H108" s="11"/>
      <c r="I108" s="11"/>
      <c r="J108" s="11"/>
      <c r="K108" s="11"/>
      <c r="L108" s="11"/>
      <c r="M108" s="11"/>
      <c r="N108" s="11"/>
      <c r="O108" s="11"/>
      <c r="P108" s="11"/>
      <c r="Q108" s="11"/>
      <c r="R108" s="11"/>
      <c r="T108" s="11"/>
      <c r="U108" s="11"/>
      <c r="Y108" s="37"/>
      <c r="AA108" s="41"/>
    </row>
    <row r="109" spans="2:27" x14ac:dyDescent="0.25">
      <c r="B109" s="24"/>
      <c r="C109" s="11"/>
      <c r="D109" s="11"/>
      <c r="E109" s="11"/>
      <c r="F109" s="11"/>
      <c r="G109" s="11"/>
      <c r="H109" s="11"/>
      <c r="I109" s="11"/>
      <c r="J109" s="11"/>
      <c r="K109" s="11"/>
      <c r="L109" s="11"/>
      <c r="M109" s="11"/>
      <c r="N109" s="11"/>
      <c r="O109" s="11"/>
      <c r="P109" s="11"/>
      <c r="Q109" s="11"/>
      <c r="R109" s="11"/>
      <c r="T109" s="11"/>
      <c r="U109" s="11"/>
      <c r="Y109" s="37"/>
      <c r="AA109" s="41"/>
    </row>
    <row r="110" spans="2:27" x14ac:dyDescent="0.25">
      <c r="B110" s="24"/>
      <c r="C110" s="11"/>
      <c r="D110" s="11"/>
      <c r="E110" s="11"/>
      <c r="F110" s="11"/>
      <c r="G110" s="11"/>
      <c r="H110" s="11"/>
      <c r="I110" s="11"/>
      <c r="J110" s="11"/>
      <c r="K110" s="11"/>
      <c r="L110" s="11"/>
      <c r="M110" s="11"/>
      <c r="N110" s="11"/>
      <c r="O110" s="11"/>
      <c r="P110" s="11"/>
      <c r="Q110" s="11"/>
      <c r="R110" s="11"/>
      <c r="T110" s="11"/>
      <c r="U110" s="11"/>
      <c r="Y110" s="37"/>
      <c r="AA110" s="41"/>
    </row>
    <row r="111" spans="2:27" x14ac:dyDescent="0.25">
      <c r="B111" s="24"/>
      <c r="C111" s="11"/>
      <c r="D111" s="11"/>
      <c r="E111" s="11"/>
      <c r="F111" s="11"/>
      <c r="G111" s="11"/>
      <c r="H111" s="11"/>
      <c r="I111" s="11"/>
      <c r="J111" s="11"/>
      <c r="K111" s="11"/>
      <c r="L111" s="11"/>
      <c r="M111" s="11"/>
      <c r="N111" s="11"/>
      <c r="O111" s="11"/>
      <c r="P111" s="11"/>
      <c r="Q111" s="11"/>
      <c r="R111" s="11"/>
      <c r="T111" s="11"/>
      <c r="U111" s="11"/>
      <c r="Y111" s="37"/>
      <c r="AA111" s="41"/>
    </row>
    <row r="112" spans="2:27" x14ac:dyDescent="0.25">
      <c r="B112" s="24"/>
      <c r="C112" s="11"/>
      <c r="D112" s="11"/>
      <c r="E112" s="11"/>
      <c r="F112" s="11"/>
      <c r="G112" s="11"/>
      <c r="H112" s="11"/>
      <c r="I112" s="11"/>
      <c r="J112" s="11"/>
      <c r="K112" s="11"/>
      <c r="L112" s="11"/>
      <c r="M112" s="11"/>
      <c r="N112" s="11"/>
      <c r="O112" s="11"/>
      <c r="P112" s="11"/>
      <c r="Q112" s="11"/>
      <c r="R112" s="11"/>
      <c r="T112" s="11"/>
      <c r="U112" s="11"/>
      <c r="Y112" s="37"/>
      <c r="AA112" s="41"/>
    </row>
    <row r="113" spans="2:29" x14ac:dyDescent="0.25">
      <c r="B113" s="24"/>
      <c r="C113" s="11"/>
      <c r="D113" s="11"/>
      <c r="E113" s="11"/>
      <c r="F113" s="11"/>
      <c r="G113" s="11"/>
      <c r="H113" s="11"/>
      <c r="I113" s="11"/>
      <c r="J113" s="11"/>
      <c r="K113" s="11"/>
      <c r="L113" s="11"/>
      <c r="M113" s="11"/>
      <c r="N113" s="11"/>
      <c r="O113" s="11"/>
      <c r="P113" s="11"/>
      <c r="Q113" s="11"/>
      <c r="R113" s="11"/>
      <c r="T113" s="11"/>
      <c r="U113" s="11"/>
      <c r="Y113" s="37"/>
      <c r="AA113" s="41"/>
    </row>
    <row r="114" spans="2:29" x14ac:dyDescent="0.25">
      <c r="B114" s="24"/>
      <c r="C114" s="11"/>
      <c r="D114" s="11"/>
      <c r="E114" s="11"/>
      <c r="F114" s="11"/>
      <c r="G114" s="11"/>
      <c r="H114" s="11"/>
      <c r="I114" s="11"/>
      <c r="J114" s="11"/>
      <c r="K114" s="11"/>
      <c r="L114" s="11"/>
      <c r="M114" s="11"/>
      <c r="N114" s="11"/>
      <c r="O114" s="11"/>
      <c r="P114" s="11"/>
      <c r="Q114" s="11"/>
      <c r="R114" s="11"/>
      <c r="T114" s="11"/>
      <c r="U114" s="11"/>
      <c r="Y114" s="37"/>
      <c r="AA114" s="41"/>
    </row>
    <row r="115" spans="2:29" x14ac:dyDescent="0.25">
      <c r="B115" s="24"/>
      <c r="C115" s="11"/>
      <c r="D115" s="11"/>
      <c r="E115" s="11"/>
      <c r="F115" s="11"/>
      <c r="G115" s="11"/>
      <c r="H115" s="11"/>
      <c r="I115" s="11"/>
      <c r="J115" s="11"/>
      <c r="K115" s="11"/>
      <c r="L115" s="11"/>
      <c r="M115" s="11"/>
      <c r="N115" s="11"/>
      <c r="O115" s="11"/>
      <c r="P115" s="11"/>
      <c r="Q115" s="11"/>
      <c r="R115" s="11"/>
      <c r="T115" s="11"/>
      <c r="U115" s="11"/>
      <c r="Y115" s="37"/>
      <c r="AA115" s="41"/>
    </row>
    <row r="116" spans="2:29" x14ac:dyDescent="0.25">
      <c r="B116" s="24"/>
      <c r="C116" s="11"/>
      <c r="D116" s="11"/>
      <c r="E116" s="11"/>
      <c r="F116" s="11"/>
      <c r="G116" s="11"/>
      <c r="H116" s="11"/>
      <c r="I116" s="11"/>
      <c r="J116" s="11"/>
      <c r="K116" s="11"/>
      <c r="L116" s="11"/>
      <c r="M116" s="11"/>
      <c r="N116" s="11"/>
      <c r="O116" s="11"/>
      <c r="P116" s="11"/>
      <c r="Q116" s="11"/>
      <c r="R116" s="11"/>
      <c r="T116" s="11"/>
      <c r="U116" s="11"/>
      <c r="Y116" s="37"/>
      <c r="AA116" s="41"/>
    </row>
    <row r="117" spans="2:29" x14ac:dyDescent="0.25">
      <c r="B117" s="24"/>
      <c r="C117" s="11"/>
      <c r="D117" s="11"/>
      <c r="E117" s="11"/>
      <c r="F117" s="11"/>
      <c r="G117" s="11"/>
      <c r="H117" s="11"/>
      <c r="I117" s="11"/>
      <c r="J117" s="11"/>
      <c r="K117" s="11"/>
      <c r="L117" s="11"/>
      <c r="M117" s="11"/>
      <c r="N117" s="11"/>
      <c r="O117" s="11"/>
      <c r="P117" s="11"/>
      <c r="Q117" s="11"/>
      <c r="R117" s="11"/>
      <c r="T117" s="11"/>
      <c r="U117" s="11"/>
      <c r="Y117" s="37"/>
      <c r="AA117" s="41"/>
    </row>
    <row r="118" spans="2:29" x14ac:dyDescent="0.25">
      <c r="B118" s="24"/>
      <c r="C118" s="11"/>
      <c r="D118" s="11"/>
      <c r="E118" s="11"/>
      <c r="F118" s="11"/>
      <c r="G118" s="11"/>
      <c r="H118" s="11"/>
      <c r="I118" s="11"/>
      <c r="J118" s="11"/>
      <c r="K118" s="11"/>
      <c r="L118" s="11"/>
      <c r="M118" s="11"/>
      <c r="N118" s="11"/>
      <c r="O118" s="11"/>
      <c r="P118" s="11"/>
      <c r="Q118" s="11"/>
      <c r="R118" s="11"/>
      <c r="T118" s="11"/>
      <c r="U118" s="11"/>
      <c r="Y118" s="37"/>
      <c r="AA118" s="41"/>
    </row>
    <row r="119" spans="2:29" x14ac:dyDescent="0.25">
      <c r="B119" s="24"/>
      <c r="C119" s="11"/>
      <c r="D119" s="11"/>
      <c r="E119" s="11"/>
      <c r="F119" s="11"/>
      <c r="G119" s="11"/>
      <c r="H119" s="11"/>
      <c r="I119" s="11"/>
      <c r="J119" s="11"/>
      <c r="K119" s="11"/>
      <c r="L119" s="11"/>
      <c r="M119" s="11"/>
      <c r="N119" s="11"/>
      <c r="O119" s="11"/>
      <c r="P119" s="11"/>
      <c r="Q119" s="11"/>
      <c r="R119" s="11"/>
      <c r="T119" s="11"/>
      <c r="U119" s="11"/>
      <c r="Y119" s="37"/>
      <c r="AA119" s="41"/>
    </row>
    <row r="120" spans="2:29" x14ac:dyDescent="0.25">
      <c r="B120" s="24"/>
      <c r="C120" s="11"/>
      <c r="D120" s="11"/>
      <c r="E120" s="11"/>
      <c r="F120" s="11"/>
      <c r="G120" s="11"/>
      <c r="H120" s="11"/>
      <c r="I120" s="11"/>
      <c r="J120" s="11"/>
      <c r="K120" s="11"/>
      <c r="L120" s="11"/>
      <c r="M120" s="11"/>
      <c r="N120" s="11"/>
      <c r="O120" s="11"/>
      <c r="P120" s="11"/>
      <c r="Q120" s="11"/>
      <c r="R120" s="11"/>
      <c r="T120" s="11"/>
      <c r="U120" s="11"/>
      <c r="Y120" s="37"/>
      <c r="AA120" s="41"/>
    </row>
    <row r="121" spans="2:29" x14ac:dyDescent="0.25">
      <c r="B121" s="24"/>
      <c r="C121" s="11"/>
      <c r="D121" s="11"/>
      <c r="E121" s="11"/>
      <c r="F121" s="11"/>
      <c r="G121" s="11"/>
      <c r="H121" s="11"/>
      <c r="I121" s="11"/>
      <c r="J121" s="11"/>
      <c r="K121" s="11"/>
      <c r="L121" s="11"/>
      <c r="M121" s="11"/>
      <c r="N121" s="11"/>
      <c r="O121" s="11"/>
      <c r="P121" s="11"/>
      <c r="Q121" s="11"/>
      <c r="R121" s="11"/>
      <c r="T121" s="11"/>
      <c r="U121" s="11"/>
      <c r="Y121" s="37"/>
      <c r="AA121" s="41"/>
    </row>
    <row r="122" spans="2:29" x14ac:dyDescent="0.25">
      <c r="B122" s="24"/>
      <c r="C122" s="11"/>
      <c r="D122" s="11"/>
      <c r="E122" s="11"/>
      <c r="F122" s="11"/>
      <c r="G122" s="11"/>
      <c r="H122" s="11"/>
      <c r="I122" s="11"/>
      <c r="J122" s="11"/>
      <c r="K122" s="11"/>
      <c r="L122" s="11"/>
      <c r="M122" s="11"/>
      <c r="N122" s="11"/>
      <c r="O122" s="11"/>
      <c r="P122" s="11"/>
      <c r="Q122" s="11"/>
      <c r="R122" s="11"/>
      <c r="S122" s="11"/>
      <c r="T122" s="11"/>
      <c r="U122" s="11"/>
      <c r="Y122" s="37"/>
      <c r="AA122" s="41"/>
    </row>
    <row r="123" spans="2:29" x14ac:dyDescent="0.25">
      <c r="B123" s="141"/>
      <c r="C123" s="30"/>
      <c r="D123" s="30"/>
      <c r="E123" s="30"/>
      <c r="F123" s="30"/>
      <c r="G123" s="30"/>
      <c r="H123" s="30"/>
      <c r="I123" s="30"/>
      <c r="J123" s="30"/>
      <c r="K123" s="30"/>
      <c r="L123" s="30"/>
      <c r="M123" s="30"/>
      <c r="N123" s="30"/>
      <c r="O123" s="30"/>
      <c r="P123" s="30"/>
      <c r="Q123" s="30"/>
      <c r="R123" s="30"/>
      <c r="S123" s="30"/>
      <c r="T123" s="30"/>
      <c r="U123" s="30"/>
      <c r="V123" s="30"/>
      <c r="W123" s="30"/>
      <c r="X123" s="30"/>
      <c r="Y123" s="50"/>
      <c r="Z123" s="11"/>
      <c r="AA123" s="41"/>
      <c r="AB123" s="41"/>
    </row>
    <row r="124" spans="2:29" x14ac:dyDescent="0.25">
      <c r="B124" s="144"/>
      <c r="C124" s="11"/>
      <c r="D124" s="11"/>
      <c r="E124" s="11"/>
      <c r="F124" s="11"/>
      <c r="G124" s="11"/>
      <c r="H124" s="11"/>
      <c r="I124" s="11"/>
      <c r="J124" s="11"/>
      <c r="K124" s="11"/>
      <c r="L124" s="11"/>
      <c r="M124" s="11"/>
      <c r="N124" s="11"/>
      <c r="O124" s="11"/>
      <c r="P124" s="11"/>
      <c r="Q124" s="11"/>
      <c r="R124" s="11"/>
      <c r="S124" s="11"/>
      <c r="T124" s="11"/>
      <c r="U124" s="11"/>
      <c r="V124" s="11"/>
      <c r="W124" s="11"/>
      <c r="X124" s="11"/>
      <c r="Y124" s="11"/>
      <c r="Z124" s="11"/>
      <c r="AA124" s="41"/>
      <c r="AB124" s="41"/>
      <c r="AC124" s="11"/>
    </row>
    <row r="125" spans="2:29" s="135" customFormat="1" ht="18" customHeight="1" x14ac:dyDescent="0.35">
      <c r="B125" s="327" t="s">
        <v>14</v>
      </c>
      <c r="C125" s="328"/>
      <c r="D125" s="328"/>
      <c r="E125" s="328"/>
      <c r="F125" s="328"/>
      <c r="G125" s="328"/>
      <c r="H125" s="328"/>
      <c r="I125" s="328"/>
      <c r="J125" s="328"/>
      <c r="K125" s="328"/>
      <c r="L125" s="328"/>
      <c r="M125" s="328"/>
      <c r="N125" s="328"/>
      <c r="O125" s="328"/>
      <c r="P125" s="328"/>
      <c r="Q125" s="328"/>
      <c r="R125" s="332"/>
      <c r="S125" s="332"/>
      <c r="T125" s="332"/>
      <c r="U125" s="332"/>
      <c r="V125" s="332"/>
      <c r="W125" s="332"/>
      <c r="X125" s="332"/>
      <c r="Y125" s="334"/>
      <c r="Z125" s="134"/>
      <c r="AA125" s="134"/>
      <c r="AB125" s="134"/>
      <c r="AC125" s="134"/>
    </row>
    <row r="126" spans="2:29" x14ac:dyDescent="0.25">
      <c r="B126" s="24"/>
      <c r="C126" s="41"/>
      <c r="D126" s="11"/>
      <c r="E126" s="11"/>
      <c r="F126" s="11"/>
      <c r="G126" s="11"/>
      <c r="H126" s="11"/>
      <c r="I126" s="11"/>
      <c r="J126" s="11"/>
      <c r="K126" s="11"/>
      <c r="L126" s="41"/>
      <c r="M126" s="41"/>
      <c r="N126" s="41"/>
      <c r="O126" s="41"/>
      <c r="P126" s="41"/>
      <c r="Q126" s="41"/>
      <c r="R126" s="11"/>
      <c r="T126" s="11"/>
      <c r="U126" s="11"/>
      <c r="Y126" s="37"/>
      <c r="AA126" s="41"/>
    </row>
    <row r="127" spans="2:29" x14ac:dyDescent="0.25">
      <c r="B127" s="24"/>
      <c r="C127" s="11"/>
      <c r="D127" s="11"/>
      <c r="E127" s="11"/>
      <c r="F127" s="11"/>
      <c r="G127" s="11"/>
      <c r="H127" s="11"/>
      <c r="I127" s="11"/>
      <c r="J127" s="11"/>
      <c r="K127" s="11"/>
      <c r="L127" s="11"/>
      <c r="M127" s="11"/>
      <c r="N127" s="11"/>
      <c r="O127" s="11"/>
      <c r="P127" s="11"/>
      <c r="Q127" s="11"/>
      <c r="R127" s="11"/>
      <c r="T127" s="11"/>
      <c r="U127" s="11"/>
      <c r="Y127" s="37"/>
      <c r="AA127" s="41"/>
    </row>
    <row r="128" spans="2:29" x14ac:dyDescent="0.25">
      <c r="B128" s="24"/>
      <c r="C128" s="11"/>
      <c r="D128" s="11"/>
      <c r="E128" s="11"/>
      <c r="F128" s="11"/>
      <c r="G128" s="11"/>
      <c r="H128" s="11"/>
      <c r="I128" s="11"/>
      <c r="J128" s="11"/>
      <c r="K128" s="11"/>
      <c r="L128" s="11"/>
      <c r="M128" s="11"/>
      <c r="N128" s="11"/>
      <c r="O128" s="11"/>
      <c r="P128" s="11"/>
      <c r="Q128" s="11"/>
      <c r="R128" s="11"/>
      <c r="T128" s="11"/>
      <c r="U128" s="11"/>
      <c r="Y128" s="37"/>
      <c r="AA128" s="41"/>
    </row>
    <row r="129" spans="2:27" x14ac:dyDescent="0.25">
      <c r="B129" s="24"/>
      <c r="C129" s="11"/>
      <c r="D129" s="11"/>
      <c r="E129" s="11"/>
      <c r="F129" s="11"/>
      <c r="G129" s="11"/>
      <c r="H129" s="11"/>
      <c r="I129" s="11"/>
      <c r="J129" s="11"/>
      <c r="K129" s="11"/>
      <c r="L129" s="11"/>
      <c r="M129" s="11"/>
      <c r="N129" s="11"/>
      <c r="O129" s="11"/>
      <c r="P129" s="11"/>
      <c r="Q129" s="11"/>
      <c r="R129" s="11"/>
      <c r="T129" s="11"/>
      <c r="U129" s="11"/>
      <c r="Y129" s="37"/>
      <c r="AA129" s="41"/>
    </row>
    <row r="130" spans="2:27" x14ac:dyDescent="0.25">
      <c r="B130" s="24"/>
      <c r="C130" s="11"/>
      <c r="D130" s="11"/>
      <c r="E130" s="11"/>
      <c r="F130" s="11"/>
      <c r="G130" s="11"/>
      <c r="H130" s="11"/>
      <c r="I130" s="11"/>
      <c r="J130" s="11"/>
      <c r="K130" s="11"/>
      <c r="L130" s="11"/>
      <c r="M130" s="11"/>
      <c r="N130" s="11"/>
      <c r="O130" s="11"/>
      <c r="P130" s="11"/>
      <c r="Q130" s="11"/>
      <c r="R130" s="11"/>
      <c r="T130" s="11"/>
      <c r="U130" s="11"/>
      <c r="Y130" s="37"/>
      <c r="AA130" s="41"/>
    </row>
    <row r="131" spans="2:27" x14ac:dyDescent="0.25">
      <c r="B131" s="24"/>
      <c r="C131" s="11"/>
      <c r="D131" s="11"/>
      <c r="E131" s="11"/>
      <c r="F131" s="11"/>
      <c r="G131" s="11"/>
      <c r="H131" s="11"/>
      <c r="I131" s="11"/>
      <c r="J131" s="11"/>
      <c r="K131" s="11"/>
      <c r="L131" s="11"/>
      <c r="M131" s="11"/>
      <c r="N131" s="11"/>
      <c r="O131" s="11"/>
      <c r="P131" s="11"/>
      <c r="Q131" s="11"/>
      <c r="R131" s="11"/>
      <c r="T131" s="11"/>
      <c r="U131" s="11"/>
      <c r="Y131" s="37"/>
      <c r="AA131" s="41"/>
    </row>
    <row r="132" spans="2:27" x14ac:dyDescent="0.25">
      <c r="B132" s="24"/>
      <c r="C132" s="11"/>
      <c r="D132" s="11"/>
      <c r="E132" s="11"/>
      <c r="F132" s="11"/>
      <c r="G132" s="11"/>
      <c r="H132" s="11"/>
      <c r="I132" s="11"/>
      <c r="J132" s="11"/>
      <c r="K132" s="11"/>
      <c r="L132" s="11"/>
      <c r="M132" s="11"/>
      <c r="N132" s="11"/>
      <c r="O132" s="11"/>
      <c r="P132" s="11"/>
      <c r="Q132" s="11"/>
      <c r="R132" s="11"/>
      <c r="T132" s="11"/>
      <c r="U132" s="11"/>
      <c r="Y132" s="37"/>
      <c r="AA132" s="41"/>
    </row>
    <row r="133" spans="2:27" x14ac:dyDescent="0.25">
      <c r="B133" s="24"/>
      <c r="C133" s="11"/>
      <c r="D133" s="11"/>
      <c r="E133" s="11"/>
      <c r="F133" s="11"/>
      <c r="G133" s="11"/>
      <c r="H133" s="11"/>
      <c r="I133" s="11"/>
      <c r="J133" s="11"/>
      <c r="K133" s="11"/>
      <c r="L133" s="11"/>
      <c r="M133" s="11"/>
      <c r="N133" s="11"/>
      <c r="O133" s="11"/>
      <c r="P133" s="11"/>
      <c r="Q133" s="11"/>
      <c r="R133" s="11"/>
      <c r="T133" s="11"/>
      <c r="U133" s="11"/>
      <c r="Y133" s="37"/>
      <c r="AA133" s="41"/>
    </row>
    <row r="134" spans="2:27" x14ac:dyDescent="0.25">
      <c r="B134" s="24"/>
      <c r="C134" s="11"/>
      <c r="D134" s="11"/>
      <c r="E134" s="11"/>
      <c r="F134" s="11"/>
      <c r="G134" s="11"/>
      <c r="H134" s="11"/>
      <c r="I134" s="11"/>
      <c r="J134" s="11"/>
      <c r="K134" s="11"/>
      <c r="L134" s="11"/>
      <c r="M134" s="11"/>
      <c r="N134" s="11"/>
      <c r="O134" s="11"/>
      <c r="P134" s="11"/>
      <c r="Q134" s="11"/>
      <c r="R134" s="11"/>
      <c r="T134" s="11"/>
      <c r="U134" s="11"/>
      <c r="Y134" s="37"/>
      <c r="AA134" s="41"/>
    </row>
    <row r="135" spans="2:27" x14ac:dyDescent="0.25">
      <c r="B135" s="24"/>
      <c r="C135" s="11"/>
      <c r="D135" s="11"/>
      <c r="E135" s="11"/>
      <c r="F135" s="11"/>
      <c r="G135" s="11"/>
      <c r="H135" s="11"/>
      <c r="I135" s="11"/>
      <c r="J135" s="11"/>
      <c r="K135" s="11"/>
      <c r="L135" s="11"/>
      <c r="M135" s="11"/>
      <c r="N135" s="11"/>
      <c r="O135" s="11"/>
      <c r="P135" s="11"/>
      <c r="Q135" s="11"/>
      <c r="R135" s="11"/>
      <c r="T135" s="11"/>
      <c r="U135" s="11"/>
      <c r="Y135" s="37"/>
      <c r="AA135" s="41"/>
    </row>
    <row r="136" spans="2:27" x14ac:dyDescent="0.25">
      <c r="B136" s="24"/>
      <c r="C136" s="11"/>
      <c r="D136" s="11"/>
      <c r="E136" s="11"/>
      <c r="F136" s="11"/>
      <c r="G136" s="11"/>
      <c r="H136" s="11"/>
      <c r="I136" s="11"/>
      <c r="J136" s="11"/>
      <c r="K136" s="11"/>
      <c r="L136" s="11"/>
      <c r="M136" s="11"/>
      <c r="N136" s="11"/>
      <c r="O136" s="11"/>
      <c r="P136" s="11"/>
      <c r="Q136" s="11"/>
      <c r="R136" s="11"/>
      <c r="T136" s="11"/>
      <c r="U136" s="11"/>
      <c r="Y136" s="37"/>
      <c r="AA136" s="41"/>
    </row>
    <row r="137" spans="2:27" x14ac:dyDescent="0.25">
      <c r="B137" s="24"/>
      <c r="C137" s="11"/>
      <c r="D137" s="11"/>
      <c r="E137" s="11"/>
      <c r="F137" s="11"/>
      <c r="G137" s="11"/>
      <c r="H137" s="11"/>
      <c r="I137" s="11"/>
      <c r="J137" s="11"/>
      <c r="K137" s="11"/>
      <c r="L137" s="11"/>
      <c r="M137" s="11"/>
      <c r="N137" s="11"/>
      <c r="O137" s="11"/>
      <c r="P137" s="11"/>
      <c r="Q137" s="11"/>
      <c r="R137" s="11"/>
      <c r="T137" s="11"/>
      <c r="U137" s="11"/>
      <c r="Y137" s="37"/>
      <c r="AA137" s="41"/>
    </row>
    <row r="138" spans="2:27" x14ac:dyDescent="0.25">
      <c r="B138" s="24"/>
      <c r="C138" s="11"/>
      <c r="D138" s="11"/>
      <c r="E138" s="11"/>
      <c r="F138" s="11"/>
      <c r="G138" s="11"/>
      <c r="H138" s="11"/>
      <c r="I138" s="11"/>
      <c r="J138" s="11"/>
      <c r="K138" s="11"/>
      <c r="L138" s="11"/>
      <c r="M138" s="11"/>
      <c r="N138" s="11"/>
      <c r="O138" s="11"/>
      <c r="P138" s="11"/>
      <c r="Q138" s="11"/>
      <c r="R138" s="11"/>
      <c r="T138" s="11"/>
      <c r="U138" s="11"/>
      <c r="Y138" s="37"/>
      <c r="AA138" s="41"/>
    </row>
    <row r="139" spans="2:27" x14ac:dyDescent="0.25">
      <c r="B139" s="24"/>
      <c r="C139" s="11"/>
      <c r="D139" s="11"/>
      <c r="E139" s="11"/>
      <c r="F139" s="11"/>
      <c r="G139" s="11"/>
      <c r="H139" s="11"/>
      <c r="I139" s="11"/>
      <c r="J139" s="11"/>
      <c r="K139" s="11"/>
      <c r="L139" s="11"/>
      <c r="M139" s="11"/>
      <c r="N139" s="11"/>
      <c r="O139" s="11"/>
      <c r="P139" s="11"/>
      <c r="Q139" s="11"/>
      <c r="R139" s="11"/>
      <c r="T139" s="11"/>
      <c r="U139" s="11"/>
      <c r="Y139" s="37"/>
      <c r="AA139" s="41"/>
    </row>
    <row r="140" spans="2:27" x14ac:dyDescent="0.25">
      <c r="B140" s="24"/>
      <c r="C140" s="11"/>
      <c r="D140" s="11"/>
      <c r="E140" s="11"/>
      <c r="F140" s="11"/>
      <c r="G140" s="11"/>
      <c r="H140" s="11"/>
      <c r="I140" s="11"/>
      <c r="J140" s="11"/>
      <c r="K140" s="11"/>
      <c r="L140" s="11"/>
      <c r="M140" s="11"/>
      <c r="N140" s="11"/>
      <c r="O140" s="11"/>
      <c r="P140" s="11"/>
      <c r="Q140" s="11"/>
      <c r="R140" s="11"/>
      <c r="T140" s="11"/>
      <c r="U140" s="11"/>
      <c r="Y140" s="37"/>
      <c r="AA140" s="41"/>
    </row>
    <row r="141" spans="2:27" x14ac:dyDescent="0.25">
      <c r="B141" s="24"/>
      <c r="C141" s="11"/>
      <c r="D141" s="11"/>
      <c r="E141" s="11"/>
      <c r="F141" s="11"/>
      <c r="G141" s="11"/>
      <c r="H141" s="11"/>
      <c r="I141" s="11"/>
      <c r="J141" s="11"/>
      <c r="K141" s="11"/>
      <c r="L141" s="11"/>
      <c r="M141" s="11"/>
      <c r="N141" s="11"/>
      <c r="O141" s="11"/>
      <c r="P141" s="11"/>
      <c r="Q141" s="11"/>
      <c r="R141" s="11"/>
      <c r="T141" s="11"/>
      <c r="U141" s="11"/>
      <c r="Y141" s="37"/>
      <c r="AA141" s="41"/>
    </row>
    <row r="142" spans="2:27" x14ac:dyDescent="0.25">
      <c r="B142" s="24"/>
      <c r="C142" s="11"/>
      <c r="D142" s="11"/>
      <c r="E142" s="11"/>
      <c r="F142" s="11"/>
      <c r="G142" s="11"/>
      <c r="H142" s="11"/>
      <c r="I142" s="11"/>
      <c r="J142" s="11"/>
      <c r="K142" s="11"/>
      <c r="L142" s="11"/>
      <c r="M142" s="11"/>
      <c r="N142" s="11"/>
      <c r="O142" s="11"/>
      <c r="P142" s="11"/>
      <c r="Q142" s="11"/>
      <c r="R142" s="11"/>
      <c r="T142" s="11"/>
      <c r="U142" s="11"/>
      <c r="Y142" s="37"/>
      <c r="AA142" s="41"/>
    </row>
    <row r="143" spans="2:27" x14ac:dyDescent="0.25">
      <c r="B143" s="24"/>
      <c r="C143" s="11"/>
      <c r="D143" s="11"/>
      <c r="E143" s="11"/>
      <c r="F143" s="11"/>
      <c r="G143" s="11"/>
      <c r="H143" s="11"/>
      <c r="I143" s="11"/>
      <c r="J143" s="11"/>
      <c r="K143" s="11"/>
      <c r="L143" s="11"/>
      <c r="M143" s="11"/>
      <c r="N143" s="11"/>
      <c r="O143" s="11"/>
      <c r="P143" s="11"/>
      <c r="Q143" s="11"/>
      <c r="R143" s="11"/>
      <c r="T143" s="11"/>
      <c r="U143" s="11"/>
      <c r="Y143" s="37"/>
      <c r="AA143" s="41"/>
    </row>
    <row r="144" spans="2:27" x14ac:dyDescent="0.25">
      <c r="B144" s="24"/>
      <c r="C144" s="11"/>
      <c r="D144" s="11"/>
      <c r="E144" s="11"/>
      <c r="F144" s="11"/>
      <c r="G144" s="11"/>
      <c r="H144" s="11"/>
      <c r="I144" s="11"/>
      <c r="J144" s="11"/>
      <c r="K144" s="11"/>
      <c r="L144" s="11"/>
      <c r="M144" s="11"/>
      <c r="N144" s="11"/>
      <c r="O144" s="11"/>
      <c r="P144" s="11"/>
      <c r="Q144" s="11"/>
      <c r="R144" s="11"/>
      <c r="T144" s="11"/>
      <c r="U144" s="11"/>
      <c r="Y144" s="37"/>
      <c r="AA144" s="41"/>
    </row>
    <row r="145" spans="2:27" x14ac:dyDescent="0.25">
      <c r="B145" s="24"/>
      <c r="C145" s="11"/>
      <c r="D145" s="11"/>
      <c r="E145" s="11"/>
      <c r="F145" s="11"/>
      <c r="G145" s="11"/>
      <c r="H145" s="11"/>
      <c r="I145" s="11"/>
      <c r="J145" s="11"/>
      <c r="K145" s="11"/>
      <c r="L145" s="11"/>
      <c r="M145" s="11"/>
      <c r="N145" s="11"/>
      <c r="O145" s="11"/>
      <c r="P145" s="11"/>
      <c r="Q145" s="11"/>
      <c r="R145" s="11"/>
      <c r="T145" s="11"/>
      <c r="U145" s="11"/>
      <c r="Y145" s="37"/>
      <c r="AA145" s="41"/>
    </row>
    <row r="146" spans="2:27" x14ac:dyDescent="0.25">
      <c r="B146" s="24"/>
      <c r="C146" s="11"/>
      <c r="D146" s="11"/>
      <c r="E146" s="11"/>
      <c r="F146" s="11"/>
      <c r="G146" s="11"/>
      <c r="H146" s="11"/>
      <c r="I146" s="11"/>
      <c r="J146" s="11"/>
      <c r="K146" s="11"/>
      <c r="L146" s="11"/>
      <c r="M146" s="11"/>
      <c r="N146" s="11"/>
      <c r="O146" s="11"/>
      <c r="P146" s="11"/>
      <c r="Q146" s="11"/>
      <c r="R146" s="11"/>
      <c r="T146" s="11"/>
      <c r="U146" s="11"/>
      <c r="Y146" s="37"/>
      <c r="AA146" s="41"/>
    </row>
    <row r="147" spans="2:27" x14ac:dyDescent="0.25">
      <c r="B147" s="24"/>
      <c r="C147" s="11"/>
      <c r="D147" s="11"/>
      <c r="E147" s="11"/>
      <c r="F147" s="11"/>
      <c r="G147" s="11"/>
      <c r="H147" s="11"/>
      <c r="I147" s="11"/>
      <c r="J147" s="11"/>
      <c r="K147" s="11"/>
      <c r="L147" s="11"/>
      <c r="M147" s="11"/>
      <c r="N147" s="11"/>
      <c r="O147" s="11"/>
      <c r="P147" s="11"/>
      <c r="Q147" s="11"/>
      <c r="R147" s="11"/>
      <c r="T147" s="11"/>
      <c r="U147" s="11"/>
      <c r="Y147" s="37"/>
      <c r="AA147" s="41"/>
    </row>
    <row r="148" spans="2:27" x14ac:dyDescent="0.25">
      <c r="B148" s="24"/>
      <c r="C148" s="11"/>
      <c r="D148" s="11"/>
      <c r="E148" s="11"/>
      <c r="F148" s="11"/>
      <c r="G148" s="11"/>
      <c r="H148" s="11"/>
      <c r="I148" s="11"/>
      <c r="J148" s="11"/>
      <c r="K148" s="11"/>
      <c r="L148" s="11"/>
      <c r="M148" s="11"/>
      <c r="N148" s="11"/>
      <c r="O148" s="11"/>
      <c r="P148" s="11"/>
      <c r="Q148" s="11"/>
      <c r="R148" s="11"/>
      <c r="T148" s="11"/>
      <c r="U148" s="11"/>
      <c r="Y148" s="37"/>
      <c r="AA148" s="41"/>
    </row>
    <row r="149" spans="2:27" x14ac:dyDescent="0.25">
      <c r="B149" s="24"/>
      <c r="C149" s="11"/>
      <c r="D149" s="11"/>
      <c r="E149" s="11"/>
      <c r="F149" s="11"/>
      <c r="G149" s="11"/>
      <c r="H149" s="11"/>
      <c r="I149" s="11"/>
      <c r="J149" s="11"/>
      <c r="K149" s="11"/>
      <c r="L149" s="11"/>
      <c r="M149" s="11"/>
      <c r="N149" s="11"/>
      <c r="O149" s="11"/>
      <c r="P149" s="11"/>
      <c r="Q149" s="11"/>
      <c r="R149" s="11"/>
      <c r="T149" s="11"/>
      <c r="U149" s="11"/>
      <c r="Y149" s="37"/>
      <c r="AA149" s="41"/>
    </row>
    <row r="150" spans="2:27" x14ac:dyDescent="0.25">
      <c r="B150" s="24"/>
      <c r="C150" s="11"/>
      <c r="D150" s="11"/>
      <c r="E150" s="11"/>
      <c r="F150" s="11"/>
      <c r="G150" s="11"/>
      <c r="H150" s="11"/>
      <c r="I150" s="11"/>
      <c r="J150" s="11"/>
      <c r="K150" s="11"/>
      <c r="L150" s="11"/>
      <c r="M150" s="11"/>
      <c r="N150" s="11"/>
      <c r="O150" s="11"/>
      <c r="P150" s="11"/>
      <c r="Q150" s="11"/>
      <c r="R150" s="11"/>
      <c r="T150" s="11"/>
      <c r="U150" s="11"/>
      <c r="Y150" s="37"/>
      <c r="AA150" s="41"/>
    </row>
    <row r="151" spans="2:27" x14ac:dyDescent="0.25">
      <c r="B151" s="24"/>
      <c r="C151" s="11"/>
      <c r="D151" s="11"/>
      <c r="E151" s="11"/>
      <c r="F151" s="11"/>
      <c r="G151" s="11"/>
      <c r="H151" s="11"/>
      <c r="I151" s="11"/>
      <c r="J151" s="11"/>
      <c r="K151" s="11"/>
      <c r="L151" s="11"/>
      <c r="M151" s="11"/>
      <c r="N151" s="11"/>
      <c r="O151" s="11"/>
      <c r="P151" s="11"/>
      <c r="Q151" s="11"/>
      <c r="R151" s="11"/>
      <c r="T151" s="11"/>
      <c r="U151" s="11"/>
      <c r="Y151" s="37"/>
      <c r="AA151" s="41"/>
    </row>
    <row r="152" spans="2:27" x14ac:dyDescent="0.25">
      <c r="B152" s="24"/>
      <c r="C152" s="11"/>
      <c r="D152" s="11"/>
      <c r="E152" s="11"/>
      <c r="F152" s="11"/>
      <c r="G152" s="11"/>
      <c r="H152" s="11"/>
      <c r="I152" s="11"/>
      <c r="J152" s="11"/>
      <c r="K152" s="11"/>
      <c r="L152" s="11"/>
      <c r="M152" s="11"/>
      <c r="N152" s="11"/>
      <c r="O152" s="11"/>
      <c r="P152" s="11"/>
      <c r="Q152" s="11"/>
      <c r="R152" s="11"/>
      <c r="T152" s="11"/>
      <c r="U152" s="11"/>
      <c r="Y152" s="37"/>
      <c r="AA152" s="41"/>
    </row>
    <row r="153" spans="2:27" x14ac:dyDescent="0.25">
      <c r="B153" s="24"/>
      <c r="C153" s="11"/>
      <c r="D153" s="11"/>
      <c r="E153" s="11"/>
      <c r="F153" s="11"/>
      <c r="G153" s="11"/>
      <c r="H153" s="11"/>
      <c r="I153" s="11"/>
      <c r="J153" s="11"/>
      <c r="K153" s="11"/>
      <c r="L153" s="11"/>
      <c r="M153" s="11"/>
      <c r="N153" s="11"/>
      <c r="O153" s="11"/>
      <c r="P153" s="11"/>
      <c r="Q153" s="11"/>
      <c r="R153" s="11"/>
      <c r="T153" s="11"/>
      <c r="U153" s="11"/>
      <c r="Y153" s="37"/>
      <c r="AA153" s="41"/>
    </row>
    <row r="154" spans="2:27" x14ac:dyDescent="0.25">
      <c r="B154" s="24"/>
      <c r="C154" s="11"/>
      <c r="D154" s="11"/>
      <c r="E154" s="11"/>
      <c r="F154" s="11"/>
      <c r="G154" s="11"/>
      <c r="H154" s="11"/>
      <c r="I154" s="11"/>
      <c r="J154" s="11"/>
      <c r="K154" s="11"/>
      <c r="L154" s="11"/>
      <c r="M154" s="11"/>
      <c r="N154" s="11"/>
      <c r="O154" s="11"/>
      <c r="P154" s="11"/>
      <c r="Q154" s="11"/>
      <c r="R154" s="11"/>
      <c r="T154" s="11"/>
      <c r="U154" s="11"/>
      <c r="Y154" s="37"/>
      <c r="AA154" s="41"/>
    </row>
    <row r="155" spans="2:27" x14ac:dyDescent="0.25">
      <c r="B155" s="24"/>
      <c r="C155" s="11"/>
      <c r="D155" s="11"/>
      <c r="E155" s="11"/>
      <c r="F155" s="11"/>
      <c r="G155" s="11"/>
      <c r="H155" s="11"/>
      <c r="I155" s="11"/>
      <c r="J155" s="11"/>
      <c r="K155" s="11"/>
      <c r="L155" s="11"/>
      <c r="M155" s="11"/>
      <c r="N155" s="11"/>
      <c r="O155" s="11"/>
      <c r="P155" s="11"/>
      <c r="Q155" s="11"/>
      <c r="R155" s="11"/>
      <c r="T155" s="11"/>
      <c r="U155" s="11"/>
      <c r="Y155" s="37"/>
      <c r="AA155" s="41"/>
    </row>
    <row r="156" spans="2:27" x14ac:dyDescent="0.25">
      <c r="B156" s="24"/>
      <c r="C156" s="11"/>
      <c r="D156" s="11"/>
      <c r="E156" s="11"/>
      <c r="F156" s="11"/>
      <c r="G156" s="11"/>
      <c r="H156" s="11"/>
      <c r="I156" s="11"/>
      <c r="J156" s="11"/>
      <c r="K156" s="11"/>
      <c r="L156" s="11"/>
      <c r="M156" s="11"/>
      <c r="N156" s="11"/>
      <c r="O156" s="11"/>
      <c r="P156" s="11"/>
      <c r="Q156" s="11"/>
      <c r="R156" s="11"/>
      <c r="T156" s="11"/>
      <c r="U156" s="11"/>
      <c r="Y156" s="37"/>
      <c r="AA156" s="41"/>
    </row>
    <row r="157" spans="2:27" x14ac:dyDescent="0.25">
      <c r="B157" s="24"/>
      <c r="C157" s="11"/>
      <c r="D157" s="11"/>
      <c r="E157" s="11"/>
      <c r="F157" s="11"/>
      <c r="G157" s="11"/>
      <c r="H157" s="11"/>
      <c r="I157" s="11"/>
      <c r="J157" s="11"/>
      <c r="K157" s="11"/>
      <c r="L157" s="11"/>
      <c r="M157" s="11"/>
      <c r="N157" s="11"/>
      <c r="O157" s="11"/>
      <c r="P157" s="11"/>
      <c r="Q157" s="11"/>
      <c r="R157" s="11"/>
      <c r="T157" s="11"/>
      <c r="U157" s="11"/>
      <c r="Y157" s="37"/>
      <c r="AA157" s="41"/>
    </row>
    <row r="158" spans="2:27" x14ac:dyDescent="0.25">
      <c r="B158" s="24"/>
      <c r="C158" s="11"/>
      <c r="D158" s="11"/>
      <c r="E158" s="11"/>
      <c r="F158" s="11"/>
      <c r="G158" s="11"/>
      <c r="H158" s="11"/>
      <c r="I158" s="11"/>
      <c r="J158" s="11"/>
      <c r="K158" s="11"/>
      <c r="L158" s="11"/>
      <c r="M158" s="11"/>
      <c r="N158" s="11"/>
      <c r="O158" s="11"/>
      <c r="P158" s="11"/>
      <c r="Q158" s="11"/>
      <c r="R158" s="11"/>
      <c r="T158" s="11"/>
      <c r="U158" s="11"/>
      <c r="Y158" s="37"/>
      <c r="AA158" s="41"/>
    </row>
    <row r="159" spans="2:27" x14ac:dyDescent="0.25">
      <c r="B159" s="24"/>
      <c r="C159" s="11"/>
      <c r="D159" s="11"/>
      <c r="E159" s="11"/>
      <c r="F159" s="11"/>
      <c r="G159" s="11"/>
      <c r="H159" s="11"/>
      <c r="I159" s="11"/>
      <c r="J159" s="11"/>
      <c r="K159" s="11"/>
      <c r="L159" s="11"/>
      <c r="M159" s="11"/>
      <c r="N159" s="11"/>
      <c r="O159" s="11"/>
      <c r="P159" s="11"/>
      <c r="Q159" s="11"/>
      <c r="R159" s="11"/>
      <c r="T159" s="11"/>
      <c r="U159" s="11"/>
      <c r="Y159" s="37"/>
      <c r="AA159" s="41"/>
    </row>
    <row r="160" spans="2:27" x14ac:dyDescent="0.25">
      <c r="B160" s="24"/>
      <c r="C160" s="11"/>
      <c r="D160" s="11"/>
      <c r="E160" s="11"/>
      <c r="F160" s="11"/>
      <c r="G160" s="11"/>
      <c r="H160" s="11"/>
      <c r="I160" s="11"/>
      <c r="J160" s="11"/>
      <c r="K160" s="11"/>
      <c r="L160" s="11"/>
      <c r="M160" s="11"/>
      <c r="N160" s="11"/>
      <c r="O160" s="11"/>
      <c r="P160" s="11"/>
      <c r="Q160" s="11"/>
      <c r="R160" s="11"/>
      <c r="T160" s="11"/>
      <c r="U160" s="11"/>
      <c r="Y160" s="37"/>
      <c r="AA160" s="41"/>
    </row>
    <row r="161" spans="2:29" x14ac:dyDescent="0.25">
      <c r="B161" s="24"/>
      <c r="C161" s="11"/>
      <c r="D161" s="11"/>
      <c r="E161" s="11"/>
      <c r="F161" s="11"/>
      <c r="G161" s="11"/>
      <c r="H161" s="11"/>
      <c r="I161" s="11"/>
      <c r="J161" s="11"/>
      <c r="K161" s="11"/>
      <c r="L161" s="11"/>
      <c r="M161" s="11"/>
      <c r="N161" s="11"/>
      <c r="O161" s="11"/>
      <c r="P161" s="11"/>
      <c r="Q161" s="11"/>
      <c r="R161" s="11"/>
      <c r="T161" s="11"/>
      <c r="U161" s="11"/>
      <c r="Y161" s="37"/>
      <c r="AA161" s="41"/>
    </row>
    <row r="162" spans="2:29" x14ac:dyDescent="0.25">
      <c r="B162" s="24"/>
      <c r="C162" s="11"/>
      <c r="D162" s="11"/>
      <c r="E162" s="11"/>
      <c r="F162" s="11"/>
      <c r="G162" s="11"/>
      <c r="H162" s="11"/>
      <c r="I162" s="11"/>
      <c r="J162" s="11"/>
      <c r="K162" s="11"/>
      <c r="L162" s="11"/>
      <c r="M162" s="11"/>
      <c r="N162" s="11"/>
      <c r="O162" s="11"/>
      <c r="P162" s="11"/>
      <c r="Q162" s="11"/>
      <c r="R162" s="11"/>
      <c r="T162" s="11"/>
      <c r="U162" s="11"/>
      <c r="Y162" s="37"/>
      <c r="AA162" s="41"/>
    </row>
    <row r="163" spans="2:29" x14ac:dyDescent="0.25">
      <c r="B163" s="24"/>
      <c r="C163" s="11"/>
      <c r="D163" s="11"/>
      <c r="E163" s="11"/>
      <c r="F163" s="11"/>
      <c r="G163" s="11"/>
      <c r="H163" s="11"/>
      <c r="I163" s="11"/>
      <c r="J163" s="11"/>
      <c r="K163" s="11"/>
      <c r="L163" s="11"/>
      <c r="M163" s="41"/>
      <c r="N163" s="41"/>
      <c r="O163" s="41"/>
      <c r="P163" s="41"/>
      <c r="Q163" s="41"/>
      <c r="R163" s="11"/>
      <c r="S163" s="11"/>
      <c r="T163" s="11"/>
      <c r="U163" s="11"/>
      <c r="Y163" s="37"/>
      <c r="AA163" s="41"/>
    </row>
    <row r="164" spans="2:29" x14ac:dyDescent="0.25">
      <c r="B164" s="141"/>
      <c r="C164" s="30"/>
      <c r="D164" s="30"/>
      <c r="E164" s="30"/>
      <c r="F164" s="30"/>
      <c r="G164" s="30"/>
      <c r="H164" s="30"/>
      <c r="I164" s="30"/>
      <c r="J164" s="30"/>
      <c r="K164" s="30"/>
      <c r="L164" s="30"/>
      <c r="M164" s="200"/>
      <c r="N164" s="200"/>
      <c r="O164" s="200"/>
      <c r="P164" s="200"/>
      <c r="Q164" s="200"/>
      <c r="R164" s="30"/>
      <c r="S164" s="30"/>
      <c r="T164" s="30"/>
      <c r="U164" s="30"/>
      <c r="V164" s="30"/>
      <c r="W164" s="30"/>
      <c r="X164" s="30"/>
      <c r="Y164" s="50"/>
      <c r="Z164" s="11"/>
      <c r="AA164" s="41"/>
      <c r="AB164" s="41"/>
      <c r="AC164" s="11"/>
    </row>
    <row r="165" spans="2:29" x14ac:dyDescent="0.25">
      <c r="B165" s="11"/>
      <c r="C165" s="11"/>
      <c r="D165" s="11"/>
      <c r="E165" s="11"/>
      <c r="F165" s="11"/>
      <c r="G165" s="11"/>
      <c r="H165" s="11"/>
      <c r="I165" s="11"/>
      <c r="J165" s="11"/>
      <c r="K165" s="11"/>
      <c r="L165" s="11"/>
      <c r="M165" s="11"/>
      <c r="N165" s="11"/>
      <c r="O165" s="11"/>
      <c r="P165" s="11"/>
      <c r="Q165" s="11"/>
      <c r="R165" s="11"/>
      <c r="S165" s="11"/>
      <c r="T165" s="11"/>
      <c r="U165" s="11"/>
      <c r="Z165" s="11"/>
      <c r="AA165" s="41"/>
    </row>
    <row r="166" spans="2:29" x14ac:dyDescent="0.25">
      <c r="B166" s="11"/>
      <c r="C166" s="11"/>
      <c r="D166" s="11"/>
      <c r="E166" s="11"/>
      <c r="F166" s="11"/>
      <c r="G166" s="11"/>
      <c r="H166" s="11"/>
      <c r="I166" s="11"/>
      <c r="J166" s="11"/>
      <c r="K166" s="11"/>
      <c r="L166" s="11"/>
      <c r="M166" s="11"/>
      <c r="N166" s="11"/>
      <c r="O166" s="11"/>
      <c r="P166" s="11"/>
      <c r="Q166" s="11"/>
      <c r="R166" s="11"/>
      <c r="S166" s="11"/>
      <c r="T166" s="11"/>
      <c r="U166" s="11"/>
    </row>
    <row r="167" spans="2:29" x14ac:dyDescent="0.25">
      <c r="B167" s="11"/>
      <c r="C167" s="11"/>
      <c r="D167" s="11"/>
      <c r="E167" s="11"/>
      <c r="F167" s="11"/>
      <c r="G167" s="11"/>
      <c r="H167" s="11"/>
      <c r="I167" s="11"/>
      <c r="J167" s="11"/>
      <c r="K167" s="11"/>
      <c r="L167" s="11"/>
      <c r="M167" s="11"/>
      <c r="N167" s="11"/>
      <c r="O167" s="11"/>
      <c r="P167" s="11"/>
      <c r="Q167" s="11"/>
      <c r="R167" s="11"/>
      <c r="S167" s="11"/>
      <c r="T167" s="11"/>
      <c r="U167" s="11"/>
    </row>
    <row r="168" spans="2:29" x14ac:dyDescent="0.25">
      <c r="B168" s="11"/>
      <c r="C168" s="11"/>
      <c r="D168" s="11"/>
      <c r="E168" s="11"/>
      <c r="F168" s="11"/>
      <c r="G168" s="11"/>
      <c r="H168" s="11"/>
      <c r="I168" s="11"/>
      <c r="J168" s="11"/>
      <c r="K168" s="11"/>
      <c r="L168" s="11"/>
      <c r="M168" s="11"/>
      <c r="N168" s="11"/>
      <c r="O168" s="11"/>
      <c r="P168" s="11"/>
      <c r="Q168" s="11"/>
      <c r="R168" s="11"/>
      <c r="S168" s="11"/>
      <c r="T168" s="11"/>
      <c r="U168" s="11"/>
    </row>
    <row r="169" spans="2:29" x14ac:dyDescent="0.25">
      <c r="B169" s="11"/>
      <c r="C169" s="11"/>
      <c r="D169" s="11"/>
      <c r="E169" s="11"/>
      <c r="F169" s="11"/>
      <c r="G169" s="11"/>
      <c r="H169" s="11"/>
      <c r="I169" s="11"/>
      <c r="J169" s="11"/>
      <c r="K169" s="11"/>
      <c r="L169" s="11"/>
      <c r="M169" s="11"/>
      <c r="N169" s="11"/>
      <c r="O169" s="11"/>
      <c r="P169" s="11"/>
      <c r="Q169" s="11"/>
      <c r="R169" s="11"/>
      <c r="S169" s="11"/>
      <c r="T169" s="11"/>
      <c r="U169" s="11"/>
    </row>
    <row r="170" spans="2:29" x14ac:dyDescent="0.25">
      <c r="B170" s="11"/>
      <c r="C170" s="11"/>
      <c r="D170" s="11"/>
      <c r="E170" s="11"/>
      <c r="F170" s="11"/>
      <c r="G170" s="11"/>
      <c r="H170" s="11"/>
      <c r="I170" s="11"/>
      <c r="J170" s="11"/>
      <c r="K170" s="11"/>
      <c r="L170" s="11"/>
      <c r="M170" s="11"/>
      <c r="N170" s="11"/>
      <c r="O170" s="11"/>
      <c r="P170" s="11"/>
      <c r="Q170" s="11"/>
      <c r="R170" s="11"/>
      <c r="S170" s="11"/>
      <c r="T170" s="11"/>
      <c r="U170" s="11"/>
    </row>
    <row r="171" spans="2:29" x14ac:dyDescent="0.25">
      <c r="B171" s="11"/>
      <c r="C171" s="11"/>
      <c r="D171" s="11"/>
      <c r="E171" s="11"/>
      <c r="F171" s="11"/>
      <c r="G171" s="11"/>
      <c r="H171" s="11"/>
      <c r="I171" s="11"/>
      <c r="J171" s="11"/>
      <c r="K171" s="11"/>
      <c r="L171" s="11"/>
      <c r="M171" s="11"/>
      <c r="N171" s="11"/>
      <c r="O171" s="11"/>
      <c r="P171" s="11"/>
      <c r="Q171" s="11"/>
      <c r="R171" s="11"/>
      <c r="S171" s="11"/>
      <c r="T171" s="11"/>
      <c r="U171" s="11"/>
    </row>
    <row r="172" spans="2:29" x14ac:dyDescent="0.25">
      <c r="B172" s="11"/>
      <c r="C172" s="11"/>
      <c r="D172" s="11"/>
      <c r="E172" s="11"/>
      <c r="F172" s="11"/>
      <c r="G172" s="11"/>
      <c r="H172" s="11"/>
      <c r="I172" s="11"/>
      <c r="J172" s="11"/>
      <c r="K172" s="11"/>
      <c r="L172" s="11"/>
      <c r="M172" s="11"/>
      <c r="N172" s="11"/>
      <c r="O172" s="11"/>
      <c r="P172" s="11"/>
      <c r="Q172" s="11"/>
      <c r="R172" s="11"/>
      <c r="S172" s="11"/>
      <c r="T172" s="11"/>
      <c r="U172" s="11"/>
    </row>
    <row r="173" spans="2:29" x14ac:dyDescent="0.25">
      <c r="B173" s="11"/>
      <c r="C173" s="11"/>
      <c r="D173" s="11"/>
      <c r="E173" s="11"/>
      <c r="F173" s="11"/>
      <c r="G173" s="11"/>
      <c r="H173" s="11"/>
      <c r="I173" s="11"/>
      <c r="J173" s="11"/>
      <c r="K173" s="11"/>
      <c r="L173" s="11"/>
      <c r="M173" s="11"/>
      <c r="N173" s="11"/>
      <c r="O173" s="11"/>
      <c r="P173" s="11"/>
      <c r="Q173" s="11"/>
      <c r="R173" s="11"/>
      <c r="S173" s="11"/>
      <c r="T173" s="11"/>
      <c r="U173" s="11"/>
    </row>
    <row r="174" spans="2:29" x14ac:dyDescent="0.25">
      <c r="B174" s="11"/>
      <c r="C174" s="11"/>
      <c r="D174" s="11"/>
      <c r="E174" s="11"/>
      <c r="F174" s="11"/>
      <c r="G174" s="11"/>
      <c r="H174" s="11"/>
      <c r="I174" s="11"/>
      <c r="J174" s="11"/>
      <c r="K174" s="11"/>
      <c r="L174" s="11"/>
      <c r="M174" s="11"/>
      <c r="N174" s="11"/>
      <c r="O174" s="11"/>
      <c r="P174" s="11"/>
      <c r="Q174" s="11"/>
      <c r="R174" s="11"/>
      <c r="S174" s="11"/>
      <c r="T174" s="11"/>
      <c r="U174" s="11"/>
    </row>
    <row r="175" spans="2:29" x14ac:dyDescent="0.25">
      <c r="B175" s="11"/>
      <c r="C175" s="11"/>
      <c r="D175" s="11"/>
      <c r="E175" s="11"/>
      <c r="F175" s="11"/>
      <c r="G175" s="11"/>
      <c r="H175" s="11"/>
      <c r="I175" s="11"/>
      <c r="J175" s="11"/>
      <c r="K175" s="11"/>
      <c r="L175" s="11"/>
      <c r="M175" s="11"/>
      <c r="N175" s="11"/>
      <c r="O175" s="11"/>
      <c r="P175" s="11"/>
      <c r="Q175" s="11"/>
      <c r="R175" s="11"/>
      <c r="S175" s="11"/>
      <c r="T175" s="11"/>
      <c r="U175" s="11"/>
    </row>
    <row r="176" spans="2:29" x14ac:dyDescent="0.25">
      <c r="B176" s="11"/>
      <c r="C176" s="11"/>
      <c r="D176" s="11"/>
      <c r="E176" s="11"/>
      <c r="F176" s="11"/>
      <c r="G176" s="140"/>
      <c r="H176" s="11"/>
      <c r="I176" s="11"/>
      <c r="J176" s="11"/>
      <c r="K176" s="11"/>
      <c r="L176" s="11"/>
      <c r="M176" s="11"/>
      <c r="N176" s="11"/>
      <c r="O176" s="11"/>
      <c r="P176" s="11"/>
      <c r="Q176" s="11"/>
      <c r="R176" s="11"/>
      <c r="S176" s="11"/>
      <c r="T176" s="11"/>
      <c r="U176" s="11"/>
    </row>
    <row r="177" spans="2:21" x14ac:dyDescent="0.25">
      <c r="B177" s="11"/>
      <c r="C177" s="11"/>
      <c r="D177" s="11"/>
      <c r="E177" s="11"/>
      <c r="F177" s="11"/>
      <c r="G177" s="11"/>
      <c r="H177" s="11"/>
      <c r="I177" s="11"/>
      <c r="J177" s="11"/>
      <c r="K177" s="11"/>
      <c r="L177" s="11"/>
      <c r="M177" s="11"/>
      <c r="N177" s="11"/>
      <c r="O177" s="11"/>
      <c r="P177" s="11"/>
      <c r="Q177" s="11"/>
      <c r="R177" s="11"/>
      <c r="S177" s="11"/>
      <c r="T177" s="11"/>
      <c r="U177" s="11"/>
    </row>
    <row r="178" spans="2:21" x14ac:dyDescent="0.25">
      <c r="B178" s="11"/>
      <c r="C178" s="11"/>
      <c r="D178" s="11"/>
      <c r="E178" s="11"/>
      <c r="F178" s="11"/>
      <c r="G178" s="11"/>
      <c r="H178" s="11"/>
      <c r="I178" s="11"/>
      <c r="J178" s="11"/>
      <c r="K178" s="11"/>
      <c r="L178" s="11"/>
      <c r="M178" s="11"/>
      <c r="N178" s="11"/>
      <c r="O178" s="11"/>
      <c r="P178" s="11"/>
      <c r="Q178" s="11"/>
      <c r="R178" s="11"/>
      <c r="S178" s="11"/>
      <c r="T178" s="11"/>
      <c r="U178" s="11"/>
    </row>
    <row r="179" spans="2:21" x14ac:dyDescent="0.25">
      <c r="B179" s="11"/>
      <c r="C179" s="11"/>
      <c r="D179" s="11"/>
      <c r="E179" s="11"/>
      <c r="F179" s="11"/>
      <c r="G179" s="11"/>
      <c r="H179" s="11"/>
      <c r="I179" s="11"/>
      <c r="J179" s="11"/>
      <c r="K179" s="11"/>
      <c r="L179" s="11"/>
      <c r="M179" s="11"/>
      <c r="N179" s="11"/>
      <c r="O179" s="11"/>
      <c r="P179" s="11"/>
      <c r="Q179" s="11"/>
      <c r="R179" s="11"/>
      <c r="S179" s="11"/>
      <c r="T179" s="11"/>
      <c r="U179" s="11"/>
    </row>
    <row r="180" spans="2:21" x14ac:dyDescent="0.25">
      <c r="B180" s="11"/>
      <c r="C180" s="11"/>
      <c r="D180" s="11"/>
      <c r="E180" s="11"/>
      <c r="F180" s="11"/>
      <c r="G180" s="11"/>
      <c r="H180" s="11"/>
      <c r="I180" s="11"/>
      <c r="J180" s="11"/>
      <c r="K180" s="11"/>
      <c r="L180" s="11"/>
      <c r="M180" s="11"/>
      <c r="N180" s="11"/>
      <c r="O180" s="11"/>
      <c r="P180" s="11"/>
      <c r="Q180" s="11"/>
      <c r="R180" s="11"/>
      <c r="S180" s="11"/>
      <c r="T180" s="11"/>
      <c r="U180" s="11"/>
    </row>
    <row r="181" spans="2:21" x14ac:dyDescent="0.25">
      <c r="B181" s="11"/>
      <c r="C181" s="11"/>
      <c r="D181" s="11"/>
      <c r="E181" s="11"/>
      <c r="F181" s="11"/>
      <c r="G181" s="11"/>
      <c r="H181" s="11"/>
      <c r="I181" s="11"/>
      <c r="J181" s="11"/>
      <c r="K181" s="11"/>
      <c r="L181" s="11"/>
      <c r="M181" s="11"/>
      <c r="N181" s="11"/>
      <c r="O181" s="11"/>
      <c r="P181" s="11"/>
      <c r="Q181" s="11"/>
      <c r="R181" s="11"/>
      <c r="S181" s="11"/>
      <c r="T181" s="11"/>
      <c r="U181" s="11"/>
    </row>
    <row r="182" spans="2:21" x14ac:dyDescent="0.25">
      <c r="B182" s="91"/>
      <c r="R182" s="11"/>
    </row>
    <row r="183" spans="2:21" x14ac:dyDescent="0.25">
      <c r="R183" s="11"/>
    </row>
    <row r="184" spans="2:21" x14ac:dyDescent="0.25">
      <c r="R184" s="11"/>
    </row>
    <row r="185" spans="2:21" x14ac:dyDescent="0.25">
      <c r="R185" s="11"/>
    </row>
    <row r="186" spans="2:21" x14ac:dyDescent="0.25">
      <c r="R186" s="11"/>
    </row>
    <row r="187" spans="2:21" x14ac:dyDescent="0.25">
      <c r="R187" s="11"/>
    </row>
    <row r="188" spans="2:21" x14ac:dyDescent="0.25">
      <c r="R188" s="11"/>
    </row>
    <row r="189" spans="2:21" x14ac:dyDescent="0.25">
      <c r="R189" s="11"/>
    </row>
    <row r="190" spans="2:21" x14ac:dyDescent="0.25">
      <c r="R190" s="11"/>
    </row>
    <row r="191" spans="2:21" x14ac:dyDescent="0.25">
      <c r="R191" s="11"/>
    </row>
    <row r="192" spans="2:21" x14ac:dyDescent="0.25">
      <c r="R192" s="11"/>
    </row>
    <row r="193" spans="18:18" x14ac:dyDescent="0.25">
      <c r="R193" s="11"/>
    </row>
    <row r="194" spans="18:18" x14ac:dyDescent="0.25">
      <c r="R194" s="11"/>
    </row>
    <row r="195" spans="18:18" x14ac:dyDescent="0.25">
      <c r="R195" s="11"/>
    </row>
    <row r="196" spans="18:18" x14ac:dyDescent="0.25">
      <c r="R196" s="11"/>
    </row>
    <row r="197" spans="18:18" x14ac:dyDescent="0.25">
      <c r="R197" s="11"/>
    </row>
    <row r="198" spans="18:18" x14ac:dyDescent="0.25">
      <c r="R198" s="11"/>
    </row>
    <row r="199" spans="18:18" x14ac:dyDescent="0.25">
      <c r="R199" s="11"/>
    </row>
    <row r="200" spans="18:18" x14ac:dyDescent="0.25">
      <c r="R200" s="11"/>
    </row>
    <row r="201" spans="18:18" x14ac:dyDescent="0.25">
      <c r="R201" s="11"/>
    </row>
    <row r="202" spans="18:18" x14ac:dyDescent="0.25">
      <c r="R202" s="11"/>
    </row>
    <row r="203" spans="18:18" x14ac:dyDescent="0.25">
      <c r="R203" s="11"/>
    </row>
    <row r="204" spans="18:18" x14ac:dyDescent="0.25">
      <c r="R204" s="11"/>
    </row>
    <row r="205" spans="18:18" x14ac:dyDescent="0.25">
      <c r="R205" s="11"/>
    </row>
  </sheetData>
  <sheetProtection algorithmName="SHA-512" hashValue="5Mm3F19K1keGjyihNcFauvnysw4egJxUS+bvGsgcFmSpybJNpWntJg6ZFZvqZNcXkHA0LhzRsvw2Li5YQr8hOA==" saltValue="CGwyuMBEcuKluRmhXvDUOg==" spinCount="100000" sheet="1" objects="1" scenarios="1"/>
  <mergeCells count="7">
    <mergeCell ref="B6:Y6"/>
    <mergeCell ref="B47:Y47"/>
    <mergeCell ref="B125:Y125"/>
    <mergeCell ref="C1:E1"/>
    <mergeCell ref="G2:J3"/>
    <mergeCell ref="C3:E3"/>
    <mergeCell ref="C4:E4"/>
  </mergeCells>
  <printOptions horizontalCentered="1"/>
  <pageMargins left="0.5" right="0.5" top="1.35" bottom="0.5" header="0.25" footer="0.2"/>
  <pageSetup scale="46" fitToHeight="3" pageOrder="overThenDown" orientation="landscape" r:id="rId1"/>
  <headerFooter scaleWithDoc="0">
    <oddHeader>&amp;C&amp;"Arial,Bold"&amp;G
&amp;
Behavioral Health DSIPT Report
Section &amp;A</oddHeader>
    <oddFooter>&amp;L&amp;"Arial,Regular"&amp;10BH DSIPT Report&amp;C&amp;"Arial,Regular"&amp;10Rev. v3 2022-04&amp;R&amp;"Arial,Regular"&amp;10&amp;P</oddFooter>
  </headerFooter>
  <rowBreaks count="2" manualBreakCount="2">
    <brk id="46" min="1" max="24" man="1"/>
    <brk id="123" min="1" max="24" man="1"/>
  </rowBreaks>
  <drawing r:id="rId2"/>
  <legacyDrawingHF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968F"/>
  </sheetPr>
  <dimension ref="B1:AC205"/>
  <sheetViews>
    <sheetView showGridLines="0" zoomScale="90" zoomScaleNormal="90" zoomScaleSheetLayoutView="90" zoomScalePageLayoutView="25" workbookViewId="0"/>
  </sheetViews>
  <sheetFormatPr defaultColWidth="9.1796875" defaultRowHeight="12.5" x14ac:dyDescent="0.25"/>
  <cols>
    <col min="1" max="1" width="1.453125" style="9" customWidth="1"/>
    <col min="2" max="2" width="30.1796875" style="9" customWidth="1"/>
    <col min="3" max="3" width="13.1796875" style="9" customWidth="1"/>
    <col min="4" max="6" width="12.54296875" style="9" customWidth="1"/>
    <col min="7" max="7" width="12.1796875" style="9" customWidth="1"/>
    <col min="8" max="8" width="12.54296875" style="9" customWidth="1"/>
    <col min="9" max="9" width="9.1796875" style="9" customWidth="1"/>
    <col min="10" max="26" width="9.1796875" style="9"/>
    <col min="27" max="28" width="9.1796875" style="19"/>
    <col min="29" max="16384" width="9.1796875" style="9"/>
  </cols>
  <sheetData>
    <row r="1" spans="2:27" ht="16" customHeight="1" x14ac:dyDescent="0.25">
      <c r="B1" s="1" t="s">
        <v>9</v>
      </c>
      <c r="C1" s="317">
        <f>'I. Analysis'!$B$1</f>
        <v>0</v>
      </c>
      <c r="D1" s="318"/>
      <c r="E1" s="319"/>
      <c r="K1" s="81"/>
      <c r="L1" s="19"/>
      <c r="M1" s="19"/>
      <c r="N1" s="19"/>
      <c r="O1" s="19"/>
      <c r="P1" s="19"/>
      <c r="Q1" s="19"/>
      <c r="R1" s="19"/>
    </row>
    <row r="2" spans="2:27" ht="16" customHeight="1" x14ac:dyDescent="0.25">
      <c r="B2" s="1" t="s">
        <v>0</v>
      </c>
      <c r="C2" s="8">
        <f>'I. Analysis'!$B$2</f>
        <v>0</v>
      </c>
      <c r="D2" s="2" t="s">
        <v>8</v>
      </c>
      <c r="E2" s="8">
        <f>'I. Analysis'!$D$2</f>
        <v>0</v>
      </c>
      <c r="G2" s="336"/>
      <c r="H2" s="336"/>
      <c r="I2" s="336"/>
      <c r="J2" s="336"/>
      <c r="K2" s="41"/>
      <c r="L2" s="19"/>
      <c r="M2" s="21"/>
      <c r="N2" s="3"/>
      <c r="O2" s="3"/>
      <c r="P2" s="3"/>
      <c r="Q2" s="19"/>
      <c r="R2" s="19"/>
      <c r="S2" s="19"/>
      <c r="T2" s="19"/>
      <c r="U2" s="19"/>
      <c r="V2" s="19"/>
      <c r="W2" s="19"/>
      <c r="X2" s="19"/>
      <c r="Y2" s="19"/>
      <c r="Z2" s="19"/>
    </row>
    <row r="3" spans="2:27" ht="16" customHeight="1" x14ac:dyDescent="0.25">
      <c r="B3" s="1" t="s">
        <v>1</v>
      </c>
      <c r="C3" s="320">
        <f>'I. Analysis'!$B$3</f>
        <v>0</v>
      </c>
      <c r="D3" s="321"/>
      <c r="E3" s="322"/>
      <c r="G3" s="336"/>
      <c r="H3" s="336"/>
      <c r="I3" s="336"/>
      <c r="J3" s="336"/>
      <c r="K3" s="6"/>
      <c r="L3" s="6"/>
      <c r="M3" s="6"/>
      <c r="N3" s="3"/>
      <c r="O3" s="3"/>
      <c r="P3" s="3"/>
    </row>
    <row r="4" spans="2:27" ht="16" customHeight="1" x14ac:dyDescent="0.35">
      <c r="B4" s="1" t="s">
        <v>2</v>
      </c>
      <c r="C4" s="323">
        <f>'I. Analysis'!$B$4</f>
        <v>0</v>
      </c>
      <c r="D4" s="324"/>
      <c r="E4" s="325"/>
      <c r="G4" s="7"/>
      <c r="H4" s="10"/>
      <c r="I4" s="7"/>
      <c r="J4" s="7"/>
      <c r="K4" s="7"/>
      <c r="L4" s="7"/>
      <c r="M4" s="7"/>
      <c r="N4" s="4"/>
      <c r="O4" s="4"/>
      <c r="P4" s="4"/>
    </row>
    <row r="5" spans="2:27" ht="17.5" customHeight="1" x14ac:dyDescent="0.35">
      <c r="B5" s="10"/>
      <c r="C5" s="4"/>
      <c r="D5" s="4"/>
      <c r="E5" s="4"/>
      <c r="F5" s="4"/>
      <c r="G5" s="4"/>
      <c r="H5" s="4"/>
      <c r="I5" s="4"/>
    </row>
    <row r="6" spans="2:27" ht="18" customHeight="1" x14ac:dyDescent="0.35">
      <c r="B6" s="327" t="s">
        <v>438</v>
      </c>
      <c r="C6" s="328"/>
      <c r="D6" s="328"/>
      <c r="E6" s="328"/>
      <c r="F6" s="328"/>
      <c r="G6" s="328"/>
      <c r="H6" s="328"/>
      <c r="I6" s="328"/>
      <c r="J6" s="328"/>
      <c r="K6" s="328"/>
      <c r="L6" s="328"/>
      <c r="M6" s="328"/>
      <c r="N6" s="328"/>
      <c r="O6" s="328"/>
      <c r="P6" s="328"/>
      <c r="Q6" s="328"/>
      <c r="R6" s="329"/>
      <c r="S6" s="329"/>
      <c r="T6" s="329"/>
      <c r="U6" s="329"/>
      <c r="V6" s="329"/>
      <c r="W6" s="329"/>
      <c r="X6" s="329"/>
      <c r="Y6" s="330"/>
      <c r="Z6" s="19"/>
    </row>
    <row r="7" spans="2:27" ht="13" customHeight="1" x14ac:dyDescent="0.25">
      <c r="B7" s="24"/>
      <c r="Q7" s="11"/>
      <c r="R7" s="11"/>
      <c r="T7" s="11"/>
      <c r="U7" s="11"/>
      <c r="Y7" s="37"/>
      <c r="AA7" s="41"/>
    </row>
    <row r="8" spans="2:27" x14ac:dyDescent="0.25">
      <c r="B8" s="24"/>
      <c r="C8" s="11"/>
      <c r="D8" s="11"/>
      <c r="E8" s="11"/>
      <c r="F8" s="11"/>
      <c r="G8" s="11"/>
      <c r="H8" s="11"/>
      <c r="I8" s="11"/>
      <c r="J8" s="11"/>
      <c r="K8" s="11"/>
      <c r="L8" s="11"/>
      <c r="M8" s="11"/>
      <c r="N8" s="11"/>
      <c r="O8" s="11"/>
      <c r="P8" s="11"/>
      <c r="Q8" s="11"/>
      <c r="R8" s="11"/>
      <c r="T8" s="11"/>
      <c r="U8" s="11"/>
      <c r="Y8" s="37"/>
      <c r="AA8" s="41"/>
    </row>
    <row r="9" spans="2:27" x14ac:dyDescent="0.25">
      <c r="B9" s="24"/>
      <c r="C9" s="11"/>
      <c r="D9" s="11"/>
      <c r="E9" s="11"/>
      <c r="F9" s="11"/>
      <c r="G9" s="11"/>
      <c r="H9" s="11"/>
      <c r="I9" s="11"/>
      <c r="J9" s="11"/>
      <c r="K9" s="11"/>
      <c r="L9" s="11"/>
      <c r="M9" s="11"/>
      <c r="N9" s="11"/>
      <c r="O9" s="11"/>
      <c r="P9" s="11"/>
      <c r="Q9" s="11"/>
      <c r="R9" s="11"/>
      <c r="T9" s="11"/>
      <c r="U9" s="11"/>
      <c r="Y9" s="37"/>
      <c r="AA9" s="41"/>
    </row>
    <row r="10" spans="2:27" x14ac:dyDescent="0.25">
      <c r="B10" s="24"/>
      <c r="C10" s="11"/>
      <c r="D10" s="11"/>
      <c r="E10" s="11"/>
      <c r="F10" s="11"/>
      <c r="G10" s="11"/>
      <c r="H10" s="11"/>
      <c r="I10" s="11"/>
      <c r="J10" s="11"/>
      <c r="K10" s="11"/>
      <c r="L10" s="11"/>
      <c r="M10" s="11"/>
      <c r="N10" s="11"/>
      <c r="O10" s="11"/>
      <c r="P10" s="11"/>
      <c r="Q10" s="11"/>
      <c r="R10" s="11"/>
      <c r="T10" s="11"/>
      <c r="U10" s="11"/>
      <c r="Y10" s="37"/>
      <c r="AA10" s="41"/>
    </row>
    <row r="11" spans="2:27" x14ac:dyDescent="0.25">
      <c r="B11" s="24"/>
      <c r="C11" s="11"/>
      <c r="D11" s="11"/>
      <c r="E11" s="11"/>
      <c r="F11" s="11"/>
      <c r="G11" s="11"/>
      <c r="H11" s="11"/>
      <c r="I11" s="11"/>
      <c r="J11" s="11"/>
      <c r="K11" s="11"/>
      <c r="L11" s="11"/>
      <c r="M11" s="11"/>
      <c r="N11" s="11"/>
      <c r="O11" s="11"/>
      <c r="P11" s="11"/>
      <c r="Q11" s="11"/>
      <c r="R11" s="11"/>
      <c r="T11" s="11"/>
      <c r="U11" s="11"/>
      <c r="Y11" s="37"/>
      <c r="AA11" s="41"/>
    </row>
    <row r="12" spans="2:27" x14ac:dyDescent="0.25">
      <c r="B12" s="24"/>
      <c r="C12" s="11"/>
      <c r="D12" s="11"/>
      <c r="E12" s="11"/>
      <c r="F12" s="11"/>
      <c r="G12" s="11"/>
      <c r="H12" s="11"/>
      <c r="I12" s="11"/>
      <c r="J12" s="11"/>
      <c r="K12" s="11"/>
      <c r="L12" s="11"/>
      <c r="M12" s="11"/>
      <c r="N12" s="11"/>
      <c r="O12" s="11"/>
      <c r="P12" s="11"/>
      <c r="Q12" s="11"/>
      <c r="R12" s="11"/>
      <c r="S12" s="29"/>
      <c r="T12" s="11"/>
      <c r="U12" s="11"/>
      <c r="Y12" s="37"/>
      <c r="AA12" s="41"/>
    </row>
    <row r="13" spans="2:27" x14ac:dyDescent="0.25">
      <c r="B13" s="24"/>
      <c r="C13" s="11"/>
      <c r="D13" s="11"/>
      <c r="E13" s="11"/>
      <c r="F13" s="11"/>
      <c r="G13" s="11"/>
      <c r="H13" s="11"/>
      <c r="I13" s="11"/>
      <c r="J13" s="11"/>
      <c r="K13" s="11"/>
      <c r="L13" s="11"/>
      <c r="M13" s="11"/>
      <c r="N13" s="11"/>
      <c r="O13" s="11"/>
      <c r="P13" s="11"/>
      <c r="Q13" s="11"/>
      <c r="R13" s="11"/>
      <c r="S13" s="29"/>
      <c r="T13" s="11"/>
      <c r="U13" s="11"/>
      <c r="Y13" s="37"/>
      <c r="AA13" s="41"/>
    </row>
    <row r="14" spans="2:27" x14ac:dyDescent="0.25">
      <c r="B14" s="24"/>
      <c r="C14" s="11"/>
      <c r="D14" s="11"/>
      <c r="E14" s="11"/>
      <c r="F14" s="11"/>
      <c r="G14" s="11"/>
      <c r="H14" s="11"/>
      <c r="I14" s="11"/>
      <c r="J14" s="11"/>
      <c r="K14" s="11"/>
      <c r="L14" s="11"/>
      <c r="M14" s="11"/>
      <c r="N14" s="11"/>
      <c r="O14" s="11"/>
      <c r="P14" s="11"/>
      <c r="Q14" s="11"/>
      <c r="R14" s="11"/>
      <c r="S14" s="29"/>
      <c r="T14" s="11"/>
      <c r="U14" s="11"/>
      <c r="Y14" s="37"/>
      <c r="AA14" s="41"/>
    </row>
    <row r="15" spans="2:27" x14ac:dyDescent="0.25">
      <c r="B15" s="24"/>
      <c r="C15" s="11"/>
      <c r="D15" s="11"/>
      <c r="E15" s="11"/>
      <c r="F15" s="11"/>
      <c r="G15" s="11"/>
      <c r="H15" s="11"/>
      <c r="I15" s="11"/>
      <c r="J15" s="11"/>
      <c r="K15" s="11"/>
      <c r="L15" s="11"/>
      <c r="M15" s="11"/>
      <c r="N15" s="11"/>
      <c r="O15" s="11"/>
      <c r="P15" s="11"/>
      <c r="Q15" s="11"/>
      <c r="R15" s="11"/>
      <c r="S15" s="29"/>
      <c r="T15" s="11"/>
      <c r="U15" s="11"/>
      <c r="Y15" s="37"/>
      <c r="AA15" s="41"/>
    </row>
    <row r="16" spans="2:27" x14ac:dyDescent="0.25">
      <c r="B16" s="24"/>
      <c r="C16" s="11"/>
      <c r="D16" s="11"/>
      <c r="E16" s="11"/>
      <c r="F16" s="11"/>
      <c r="G16" s="11"/>
      <c r="H16" s="11"/>
      <c r="I16" s="11"/>
      <c r="J16" s="11"/>
      <c r="K16" s="11"/>
      <c r="L16" s="11"/>
      <c r="M16" s="11"/>
      <c r="N16" s="11"/>
      <c r="O16" s="11"/>
      <c r="P16" s="11"/>
      <c r="Q16" s="11"/>
      <c r="R16" s="11"/>
      <c r="S16" s="29"/>
      <c r="T16" s="11"/>
      <c r="U16" s="11"/>
      <c r="Y16" s="37"/>
      <c r="AA16" s="41"/>
    </row>
    <row r="17" spans="2:27" x14ac:dyDescent="0.25">
      <c r="B17" s="24"/>
      <c r="C17" s="11"/>
      <c r="D17" s="11"/>
      <c r="E17" s="11"/>
      <c r="F17" s="11"/>
      <c r="G17" s="11"/>
      <c r="H17" s="11"/>
      <c r="I17" s="11"/>
      <c r="J17" s="11"/>
      <c r="K17" s="11"/>
      <c r="L17" s="11"/>
      <c r="M17" s="11"/>
      <c r="N17" s="11"/>
      <c r="O17" s="11"/>
      <c r="P17" s="11"/>
      <c r="Q17" s="11"/>
      <c r="R17" s="11"/>
      <c r="S17" s="29"/>
      <c r="T17" s="11"/>
      <c r="U17" s="11"/>
      <c r="Y17" s="37"/>
      <c r="AA17" s="41"/>
    </row>
    <row r="18" spans="2:27" x14ac:dyDescent="0.25">
      <c r="B18" s="24"/>
      <c r="C18" s="11"/>
      <c r="D18" s="11"/>
      <c r="E18" s="11"/>
      <c r="F18" s="11"/>
      <c r="G18" s="11"/>
      <c r="H18" s="11"/>
      <c r="I18" s="11"/>
      <c r="J18" s="11"/>
      <c r="K18" s="11"/>
      <c r="L18" s="11"/>
      <c r="M18" s="11"/>
      <c r="N18" s="11"/>
      <c r="O18" s="11"/>
      <c r="P18" s="11"/>
      <c r="Q18" s="11"/>
      <c r="R18" s="11"/>
      <c r="S18" s="29"/>
      <c r="T18" s="11"/>
      <c r="U18" s="11"/>
      <c r="Y18" s="37"/>
      <c r="AA18" s="41"/>
    </row>
    <row r="19" spans="2:27" x14ac:dyDescent="0.25">
      <c r="B19" s="24"/>
      <c r="C19" s="11"/>
      <c r="D19" s="11"/>
      <c r="E19" s="11"/>
      <c r="F19" s="11"/>
      <c r="G19" s="11"/>
      <c r="H19" s="11"/>
      <c r="I19" s="11"/>
      <c r="J19" s="11"/>
      <c r="K19" s="11"/>
      <c r="L19" s="11"/>
      <c r="M19" s="11"/>
      <c r="N19" s="11"/>
      <c r="O19" s="11"/>
      <c r="P19" s="11"/>
      <c r="Q19" s="11"/>
      <c r="R19" s="11"/>
      <c r="S19" s="29"/>
      <c r="T19" s="11"/>
      <c r="U19" s="11"/>
      <c r="Y19" s="37"/>
      <c r="AA19" s="41"/>
    </row>
    <row r="20" spans="2:27" x14ac:dyDescent="0.25">
      <c r="B20" s="24"/>
      <c r="C20" s="11"/>
      <c r="D20" s="11"/>
      <c r="E20" s="11"/>
      <c r="F20" s="11"/>
      <c r="G20" s="11"/>
      <c r="H20" s="11"/>
      <c r="I20" s="11"/>
      <c r="J20" s="11"/>
      <c r="K20" s="11"/>
      <c r="L20" s="11"/>
      <c r="M20" s="11"/>
      <c r="N20" s="11"/>
      <c r="O20" s="11"/>
      <c r="P20" s="11"/>
      <c r="Q20" s="11"/>
      <c r="R20" s="11"/>
      <c r="S20" s="29"/>
      <c r="T20" s="11"/>
      <c r="U20" s="11"/>
      <c r="Y20" s="37"/>
      <c r="AA20" s="41"/>
    </row>
    <row r="21" spans="2:27" x14ac:dyDescent="0.25">
      <c r="B21" s="24"/>
      <c r="C21" s="11"/>
      <c r="D21" s="11"/>
      <c r="E21" s="11"/>
      <c r="F21" s="11"/>
      <c r="G21" s="11"/>
      <c r="H21" s="11"/>
      <c r="I21" s="11"/>
      <c r="J21" s="11"/>
      <c r="K21" s="11"/>
      <c r="L21" s="11"/>
      <c r="M21" s="11"/>
      <c r="N21" s="11"/>
      <c r="O21" s="11"/>
      <c r="P21" s="11"/>
      <c r="Q21" s="11"/>
      <c r="R21" s="11"/>
      <c r="S21" s="29"/>
      <c r="T21" s="11"/>
      <c r="U21" s="11"/>
      <c r="Y21" s="37"/>
      <c r="AA21" s="41"/>
    </row>
    <row r="22" spans="2:27" x14ac:dyDescent="0.25">
      <c r="B22" s="24"/>
      <c r="C22" s="11"/>
      <c r="D22" s="11"/>
      <c r="E22" s="11"/>
      <c r="F22" s="11"/>
      <c r="G22" s="11"/>
      <c r="H22" s="11"/>
      <c r="I22" s="11"/>
      <c r="J22" s="11"/>
      <c r="K22" s="11"/>
      <c r="L22" s="11"/>
      <c r="M22" s="11"/>
      <c r="N22" s="11"/>
      <c r="O22" s="11"/>
      <c r="P22" s="11"/>
      <c r="Q22" s="11"/>
      <c r="R22" s="11"/>
      <c r="S22" s="29"/>
      <c r="T22" s="11"/>
      <c r="U22" s="11"/>
      <c r="Y22" s="37"/>
      <c r="AA22" s="41"/>
    </row>
    <row r="23" spans="2:27" x14ac:dyDescent="0.25">
      <c r="B23" s="24"/>
      <c r="C23" s="11"/>
      <c r="D23" s="11"/>
      <c r="E23" s="11"/>
      <c r="F23" s="11"/>
      <c r="G23" s="11"/>
      <c r="H23" s="11"/>
      <c r="I23" s="11"/>
      <c r="J23" s="11"/>
      <c r="K23" s="11"/>
      <c r="L23" s="11"/>
      <c r="M23" s="11"/>
      <c r="N23" s="11"/>
      <c r="O23" s="11"/>
      <c r="P23" s="11"/>
      <c r="Q23" s="11"/>
      <c r="R23" s="11"/>
      <c r="S23" s="29"/>
      <c r="T23" s="11"/>
      <c r="U23" s="11"/>
      <c r="Y23" s="37"/>
      <c r="AA23" s="41"/>
    </row>
    <row r="24" spans="2:27" x14ac:dyDescent="0.25">
      <c r="B24" s="24"/>
      <c r="C24" s="11"/>
      <c r="D24" s="11"/>
      <c r="E24" s="11"/>
      <c r="F24" s="11"/>
      <c r="G24" s="11"/>
      <c r="H24" s="11"/>
      <c r="I24" s="11"/>
      <c r="J24" s="11"/>
      <c r="K24" s="11"/>
      <c r="L24" s="11"/>
      <c r="M24" s="11"/>
      <c r="N24" s="11"/>
      <c r="O24" s="11"/>
      <c r="P24" s="11"/>
      <c r="Q24" s="11"/>
      <c r="R24" s="11"/>
      <c r="S24" s="29"/>
      <c r="T24" s="11"/>
      <c r="U24" s="11"/>
      <c r="Y24" s="37"/>
      <c r="AA24" s="41"/>
    </row>
    <row r="25" spans="2:27" x14ac:dyDescent="0.25">
      <c r="B25" s="24"/>
      <c r="C25" s="11"/>
      <c r="D25" s="11"/>
      <c r="E25" s="11"/>
      <c r="F25" s="11"/>
      <c r="G25" s="11"/>
      <c r="H25" s="11"/>
      <c r="I25" s="11"/>
      <c r="J25" s="11"/>
      <c r="K25" s="11"/>
      <c r="L25" s="11"/>
      <c r="M25" s="11"/>
      <c r="N25" s="11"/>
      <c r="O25" s="11"/>
      <c r="P25" s="11"/>
      <c r="Q25" s="11"/>
      <c r="R25" s="11"/>
      <c r="S25" s="29"/>
      <c r="T25" s="11"/>
      <c r="U25" s="11"/>
      <c r="Y25" s="37"/>
      <c r="AA25" s="41"/>
    </row>
    <row r="26" spans="2:27" x14ac:dyDescent="0.25">
      <c r="B26" s="24"/>
      <c r="C26" s="11"/>
      <c r="D26" s="11"/>
      <c r="E26" s="11"/>
      <c r="F26" s="11"/>
      <c r="G26" s="11"/>
      <c r="H26" s="11"/>
      <c r="I26" s="11"/>
      <c r="J26" s="11"/>
      <c r="K26" s="11"/>
      <c r="L26" s="11"/>
      <c r="M26" s="11"/>
      <c r="N26" s="11"/>
      <c r="O26" s="11"/>
      <c r="P26" s="11"/>
      <c r="Q26" s="11"/>
      <c r="R26" s="11"/>
      <c r="S26" s="29"/>
      <c r="T26" s="11"/>
      <c r="U26" s="11"/>
      <c r="Y26" s="37"/>
      <c r="AA26" s="41"/>
    </row>
    <row r="27" spans="2:27" x14ac:dyDescent="0.25">
      <c r="B27" s="24"/>
      <c r="C27" s="11"/>
      <c r="D27" s="11"/>
      <c r="E27" s="11"/>
      <c r="F27" s="11"/>
      <c r="G27" s="11"/>
      <c r="H27" s="11"/>
      <c r="I27" s="11"/>
      <c r="J27" s="11"/>
      <c r="K27" s="11"/>
      <c r="L27" s="11"/>
      <c r="M27" s="11"/>
      <c r="N27" s="11"/>
      <c r="O27" s="11"/>
      <c r="P27" s="11"/>
      <c r="Q27" s="11"/>
      <c r="R27" s="11"/>
      <c r="S27" s="29"/>
      <c r="T27" s="11"/>
      <c r="U27" s="11"/>
      <c r="Y27" s="37"/>
      <c r="AA27" s="41"/>
    </row>
    <row r="28" spans="2:27" x14ac:dyDescent="0.25">
      <c r="B28" s="24"/>
      <c r="C28" s="11"/>
      <c r="D28" s="11"/>
      <c r="E28" s="11"/>
      <c r="F28" s="11"/>
      <c r="G28" s="11"/>
      <c r="H28" s="11"/>
      <c r="I28" s="11"/>
      <c r="J28" s="11"/>
      <c r="K28" s="11"/>
      <c r="L28" s="11"/>
      <c r="M28" s="11"/>
      <c r="N28" s="11"/>
      <c r="O28" s="11"/>
      <c r="P28" s="11"/>
      <c r="Q28" s="11"/>
      <c r="R28" s="11"/>
      <c r="S28" s="29"/>
      <c r="T28" s="11"/>
      <c r="U28" s="11"/>
      <c r="Y28" s="37"/>
      <c r="AA28" s="41"/>
    </row>
    <row r="29" spans="2:27" x14ac:dyDescent="0.25">
      <c r="B29" s="24"/>
      <c r="C29" s="11"/>
      <c r="D29" s="11"/>
      <c r="E29" s="11"/>
      <c r="F29" s="11"/>
      <c r="G29" s="11"/>
      <c r="H29" s="11"/>
      <c r="I29" s="11"/>
      <c r="J29" s="11"/>
      <c r="K29" s="11"/>
      <c r="L29" s="11"/>
      <c r="M29" s="11"/>
      <c r="N29" s="11"/>
      <c r="O29" s="11"/>
      <c r="P29" s="11"/>
      <c r="Q29" s="11"/>
      <c r="R29" s="11"/>
      <c r="S29" s="29"/>
      <c r="T29" s="11"/>
      <c r="U29" s="11"/>
      <c r="Y29" s="37"/>
      <c r="AA29" s="41"/>
    </row>
    <row r="30" spans="2:27" x14ac:dyDescent="0.25">
      <c r="B30" s="24"/>
      <c r="C30" s="11"/>
      <c r="D30" s="11"/>
      <c r="E30" s="11"/>
      <c r="F30" s="11"/>
      <c r="G30" s="11"/>
      <c r="H30" s="11"/>
      <c r="I30" s="11"/>
      <c r="J30" s="11"/>
      <c r="K30" s="11"/>
      <c r="L30" s="11"/>
      <c r="M30" s="11"/>
      <c r="N30" s="11"/>
      <c r="O30" s="11"/>
      <c r="P30" s="11"/>
      <c r="Q30" s="11"/>
      <c r="R30" s="11"/>
      <c r="S30" s="29"/>
      <c r="T30" s="11"/>
      <c r="U30" s="11"/>
      <c r="Y30" s="37"/>
      <c r="AA30" s="41"/>
    </row>
    <row r="31" spans="2:27" x14ac:dyDescent="0.25">
      <c r="B31" s="24"/>
      <c r="C31" s="11"/>
      <c r="D31" s="11"/>
      <c r="E31" s="11"/>
      <c r="F31" s="11"/>
      <c r="G31" s="11"/>
      <c r="H31" s="11"/>
      <c r="I31" s="11"/>
      <c r="J31" s="11"/>
      <c r="K31" s="11"/>
      <c r="L31" s="11"/>
      <c r="M31" s="11"/>
      <c r="N31" s="11"/>
      <c r="O31" s="11"/>
      <c r="P31" s="11"/>
      <c r="Q31" s="11"/>
      <c r="R31" s="11"/>
      <c r="S31" s="29"/>
      <c r="T31" s="11"/>
      <c r="U31" s="11"/>
      <c r="Y31" s="37"/>
      <c r="AA31" s="41"/>
    </row>
    <row r="32" spans="2:27" x14ac:dyDescent="0.25">
      <c r="B32" s="24"/>
      <c r="C32" s="11"/>
      <c r="D32" s="11"/>
      <c r="E32" s="11"/>
      <c r="F32" s="11"/>
      <c r="G32" s="11"/>
      <c r="H32" s="11"/>
      <c r="I32" s="11"/>
      <c r="J32" s="11"/>
      <c r="K32" s="11"/>
      <c r="L32" s="11"/>
      <c r="M32" s="11"/>
      <c r="N32" s="11"/>
      <c r="O32" s="11"/>
      <c r="P32" s="11"/>
      <c r="Q32" s="11"/>
      <c r="R32" s="11"/>
      <c r="S32" s="29"/>
      <c r="T32" s="11"/>
      <c r="U32" s="11"/>
      <c r="Y32" s="37"/>
      <c r="AA32" s="41"/>
    </row>
    <row r="33" spans="2:28" x14ac:dyDescent="0.25">
      <c r="B33" s="24"/>
      <c r="C33" s="11"/>
      <c r="D33" s="11"/>
      <c r="E33" s="11"/>
      <c r="F33" s="11"/>
      <c r="G33" s="11"/>
      <c r="H33" s="11"/>
      <c r="I33" s="11"/>
      <c r="J33" s="11"/>
      <c r="K33" s="11"/>
      <c r="L33" s="11"/>
      <c r="M33" s="11"/>
      <c r="N33" s="11"/>
      <c r="O33" s="11"/>
      <c r="P33" s="11"/>
      <c r="Q33" s="11"/>
      <c r="R33" s="11"/>
      <c r="T33" s="11"/>
      <c r="U33" s="11"/>
      <c r="Y33" s="37"/>
      <c r="AA33" s="41"/>
    </row>
    <row r="34" spans="2:28" x14ac:dyDescent="0.25">
      <c r="B34" s="24"/>
      <c r="C34" s="11"/>
      <c r="D34" s="11"/>
      <c r="E34" s="11"/>
      <c r="F34" s="11"/>
      <c r="G34" s="11"/>
      <c r="H34" s="11"/>
      <c r="I34" s="11"/>
      <c r="J34" s="11"/>
      <c r="K34" s="11"/>
      <c r="L34" s="11"/>
      <c r="M34" s="11"/>
      <c r="N34" s="11"/>
      <c r="O34" s="11"/>
      <c r="P34" s="11"/>
      <c r="Q34" s="11"/>
      <c r="R34" s="11"/>
      <c r="T34" s="11"/>
      <c r="U34" s="11"/>
      <c r="Y34" s="37"/>
      <c r="AA34" s="41"/>
    </row>
    <row r="35" spans="2:28" x14ac:dyDescent="0.25">
      <c r="B35" s="24"/>
      <c r="C35" s="11"/>
      <c r="D35" s="11"/>
      <c r="E35" s="11"/>
      <c r="F35" s="11"/>
      <c r="G35" s="11"/>
      <c r="H35" s="11"/>
      <c r="I35" s="11"/>
      <c r="J35" s="11"/>
      <c r="K35" s="11"/>
      <c r="L35" s="11"/>
      <c r="M35" s="11"/>
      <c r="N35" s="11"/>
      <c r="O35" s="11"/>
      <c r="P35" s="11"/>
      <c r="Q35" s="11"/>
      <c r="R35" s="11"/>
      <c r="T35" s="11"/>
      <c r="U35" s="11"/>
      <c r="Y35" s="37"/>
      <c r="AA35" s="41"/>
    </row>
    <row r="36" spans="2:28" x14ac:dyDescent="0.25">
      <c r="B36" s="24"/>
      <c r="C36" s="11"/>
      <c r="D36" s="11"/>
      <c r="E36" s="11"/>
      <c r="F36" s="11"/>
      <c r="G36" s="11"/>
      <c r="H36" s="11"/>
      <c r="I36" s="11"/>
      <c r="J36" s="11"/>
      <c r="K36" s="11"/>
      <c r="L36" s="11"/>
      <c r="M36" s="11"/>
      <c r="N36" s="11"/>
      <c r="O36" s="11"/>
      <c r="P36" s="11"/>
      <c r="Q36" s="11"/>
      <c r="R36" s="11"/>
      <c r="T36" s="11"/>
      <c r="U36" s="11"/>
      <c r="Y36" s="37"/>
      <c r="AA36" s="41"/>
    </row>
    <row r="37" spans="2:28" x14ac:dyDescent="0.25">
      <c r="B37" s="24"/>
      <c r="C37" s="11"/>
      <c r="D37" s="11"/>
      <c r="E37" s="11"/>
      <c r="F37" s="11"/>
      <c r="G37" s="11"/>
      <c r="H37" s="11"/>
      <c r="I37" s="11"/>
      <c r="J37" s="11"/>
      <c r="K37" s="11"/>
      <c r="L37" s="11"/>
      <c r="M37" s="11"/>
      <c r="N37" s="11"/>
      <c r="O37" s="11"/>
      <c r="P37" s="11"/>
      <c r="Q37" s="11"/>
      <c r="R37" s="11"/>
      <c r="T37" s="11"/>
      <c r="U37" s="11"/>
      <c r="Y37" s="37"/>
      <c r="AA37" s="41"/>
    </row>
    <row r="38" spans="2:28" x14ac:dyDescent="0.25">
      <c r="B38" s="24"/>
      <c r="C38" s="11"/>
      <c r="D38" s="11"/>
      <c r="E38" s="11"/>
      <c r="F38" s="11"/>
      <c r="G38" s="11"/>
      <c r="H38" s="11"/>
      <c r="I38" s="11"/>
      <c r="J38" s="11"/>
      <c r="K38" s="11"/>
      <c r="L38" s="11"/>
      <c r="M38" s="11"/>
      <c r="N38" s="11"/>
      <c r="O38" s="11"/>
      <c r="P38" s="11"/>
      <c r="Q38" s="11"/>
      <c r="R38" s="11"/>
      <c r="T38" s="11"/>
      <c r="U38" s="11"/>
      <c r="Y38" s="37"/>
      <c r="AA38" s="41"/>
    </row>
    <row r="39" spans="2:28" x14ac:dyDescent="0.25">
      <c r="B39" s="24"/>
      <c r="C39" s="11"/>
      <c r="D39" s="11"/>
      <c r="E39" s="11"/>
      <c r="F39" s="11"/>
      <c r="G39" s="11"/>
      <c r="H39" s="11"/>
      <c r="I39" s="11"/>
      <c r="J39" s="11"/>
      <c r="K39" s="11"/>
      <c r="L39" s="11"/>
      <c r="M39" s="11"/>
      <c r="N39" s="11"/>
      <c r="O39" s="11"/>
      <c r="P39" s="11"/>
      <c r="Q39" s="11"/>
      <c r="R39" s="11"/>
      <c r="T39" s="11"/>
      <c r="U39" s="11"/>
      <c r="Y39" s="37"/>
      <c r="AA39" s="41"/>
    </row>
    <row r="40" spans="2:28" x14ac:dyDescent="0.25">
      <c r="B40" s="24"/>
      <c r="C40" s="11"/>
      <c r="D40" s="11"/>
      <c r="E40" s="11"/>
      <c r="F40" s="11"/>
      <c r="G40" s="11"/>
      <c r="H40" s="11"/>
      <c r="I40" s="11"/>
      <c r="J40" s="11"/>
      <c r="K40" s="11"/>
      <c r="L40" s="11"/>
      <c r="M40" s="11"/>
      <c r="N40" s="11"/>
      <c r="O40" s="11"/>
      <c r="P40" s="11"/>
      <c r="Q40" s="11"/>
      <c r="R40" s="11"/>
      <c r="T40" s="11"/>
      <c r="U40" s="11"/>
      <c r="Y40" s="37"/>
      <c r="AA40" s="41"/>
    </row>
    <row r="41" spans="2:28" x14ac:dyDescent="0.25">
      <c r="B41" s="24"/>
      <c r="C41" s="11"/>
      <c r="D41" s="11"/>
      <c r="E41" s="11"/>
      <c r="F41" s="11"/>
      <c r="G41" s="11"/>
      <c r="H41" s="11"/>
      <c r="I41" s="11"/>
      <c r="J41" s="11"/>
      <c r="K41" s="11"/>
      <c r="L41" s="11"/>
      <c r="M41" s="11"/>
      <c r="N41" s="11"/>
      <c r="O41" s="11"/>
      <c r="P41" s="11"/>
      <c r="Q41" s="11"/>
      <c r="R41" s="11"/>
      <c r="T41" s="11"/>
      <c r="U41" s="11"/>
      <c r="Y41" s="37"/>
      <c r="AA41" s="41"/>
    </row>
    <row r="42" spans="2:28" x14ac:dyDescent="0.25">
      <c r="B42" s="24"/>
      <c r="C42" s="11"/>
      <c r="D42" s="11"/>
      <c r="E42" s="11"/>
      <c r="F42" s="11"/>
      <c r="G42" s="11"/>
      <c r="H42" s="11"/>
      <c r="I42" s="11"/>
      <c r="J42" s="11"/>
      <c r="K42" s="11"/>
      <c r="L42" s="11"/>
      <c r="M42" s="11"/>
      <c r="N42" s="11"/>
      <c r="O42" s="11"/>
      <c r="P42" s="11"/>
      <c r="Q42" s="11"/>
      <c r="R42" s="11"/>
      <c r="T42" s="11"/>
      <c r="U42" s="11"/>
      <c r="Y42" s="37"/>
      <c r="AA42" s="41"/>
    </row>
    <row r="43" spans="2:28" x14ac:dyDescent="0.25">
      <c r="B43" s="24"/>
      <c r="C43" s="11"/>
      <c r="D43" s="11"/>
      <c r="E43" s="11"/>
      <c r="F43" s="11"/>
      <c r="G43" s="11"/>
      <c r="H43" s="11"/>
      <c r="I43" s="11"/>
      <c r="J43" s="11"/>
      <c r="K43" s="11"/>
      <c r="L43" s="11"/>
      <c r="M43" s="11"/>
      <c r="N43" s="11"/>
      <c r="O43" s="11"/>
      <c r="P43" s="11"/>
      <c r="Q43" s="11"/>
      <c r="R43" s="11"/>
      <c r="T43" s="11"/>
      <c r="U43" s="11"/>
      <c r="Y43" s="37"/>
      <c r="AA43" s="41"/>
    </row>
    <row r="44" spans="2:28" x14ac:dyDescent="0.25">
      <c r="B44" s="24"/>
      <c r="C44" s="11"/>
      <c r="D44" s="11"/>
      <c r="E44" s="11"/>
      <c r="F44" s="11"/>
      <c r="G44" s="11"/>
      <c r="H44" s="11"/>
      <c r="I44" s="11"/>
      <c r="J44" s="11"/>
      <c r="K44" s="11"/>
      <c r="L44" s="11"/>
      <c r="M44" s="11"/>
      <c r="N44" s="11"/>
      <c r="O44" s="11"/>
      <c r="P44" s="11"/>
      <c r="Q44" s="11"/>
      <c r="R44" s="11"/>
      <c r="T44" s="11"/>
      <c r="U44" s="11"/>
      <c r="Y44" s="37"/>
      <c r="AA44" s="41"/>
    </row>
    <row r="45" spans="2:28" x14ac:dyDescent="0.25">
      <c r="B45" s="25"/>
      <c r="C45" s="26"/>
      <c r="D45" s="26"/>
      <c r="E45" s="26"/>
      <c r="F45" s="26"/>
      <c r="G45" s="26"/>
      <c r="H45" s="26"/>
      <c r="I45" s="26"/>
      <c r="J45" s="26"/>
      <c r="K45" s="26"/>
      <c r="L45" s="26"/>
      <c r="M45" s="30"/>
      <c r="N45" s="30"/>
      <c r="O45" s="30"/>
      <c r="P45" s="30"/>
      <c r="Q45" s="30"/>
      <c r="R45" s="30"/>
      <c r="S45" s="30"/>
      <c r="T45" s="30"/>
      <c r="U45" s="30"/>
      <c r="V45" s="30"/>
      <c r="W45" s="30"/>
      <c r="X45" s="30"/>
      <c r="Y45" s="50"/>
      <c r="Z45" s="143"/>
      <c r="AA45" s="41"/>
      <c r="AB45" s="41"/>
    </row>
    <row r="46" spans="2:28" x14ac:dyDescent="0.25">
      <c r="B46" s="11"/>
      <c r="C46" s="11"/>
      <c r="D46" s="11"/>
      <c r="E46" s="11"/>
      <c r="F46" s="11"/>
      <c r="G46" s="11"/>
      <c r="H46" s="11"/>
      <c r="I46" s="11"/>
      <c r="J46" s="11"/>
      <c r="K46" s="11"/>
      <c r="L46" s="11"/>
      <c r="M46" s="11"/>
      <c r="N46" s="11"/>
      <c r="O46" s="11"/>
      <c r="P46" s="11"/>
      <c r="Q46" s="11"/>
      <c r="R46" s="11"/>
      <c r="T46" s="11"/>
      <c r="U46" s="11"/>
    </row>
    <row r="47" spans="2:28" s="133" customFormat="1" ht="18" customHeight="1" x14ac:dyDescent="0.35">
      <c r="B47" s="327" t="s">
        <v>439</v>
      </c>
      <c r="C47" s="331"/>
      <c r="D47" s="331"/>
      <c r="E47" s="331"/>
      <c r="F47" s="331"/>
      <c r="G47" s="331"/>
      <c r="H47" s="331"/>
      <c r="I47" s="331"/>
      <c r="J47" s="331"/>
      <c r="K47" s="331"/>
      <c r="L47" s="331"/>
      <c r="M47" s="331"/>
      <c r="N47" s="331"/>
      <c r="O47" s="331"/>
      <c r="P47" s="331"/>
      <c r="Q47" s="331"/>
      <c r="R47" s="329"/>
      <c r="S47" s="329"/>
      <c r="T47" s="329"/>
      <c r="U47" s="329"/>
      <c r="V47" s="329"/>
      <c r="W47" s="329"/>
      <c r="X47" s="329"/>
      <c r="Y47" s="330"/>
      <c r="Z47" s="142"/>
      <c r="AA47" s="142"/>
      <c r="AB47" s="142"/>
    </row>
    <row r="48" spans="2:28" x14ac:dyDescent="0.25">
      <c r="B48" s="24"/>
      <c r="C48" s="11"/>
      <c r="D48" s="11"/>
      <c r="E48" s="11"/>
      <c r="F48" s="11"/>
      <c r="G48" s="11"/>
      <c r="H48" s="11"/>
      <c r="I48" s="11"/>
      <c r="J48" s="11"/>
      <c r="K48" s="11"/>
      <c r="L48" s="11"/>
      <c r="M48" s="11"/>
      <c r="N48" s="11"/>
      <c r="O48" s="11"/>
      <c r="P48" s="11"/>
      <c r="Q48" s="11"/>
      <c r="R48" s="11"/>
      <c r="T48" s="11"/>
      <c r="U48" s="11"/>
      <c r="Y48" s="37"/>
      <c r="AA48" s="41"/>
      <c r="AB48" s="41"/>
    </row>
    <row r="49" spans="2:28" x14ac:dyDescent="0.25">
      <c r="B49" s="24"/>
      <c r="C49" s="11"/>
      <c r="D49" s="11"/>
      <c r="E49" s="11"/>
      <c r="F49" s="11"/>
      <c r="G49" s="11"/>
      <c r="H49" s="11"/>
      <c r="I49" s="11"/>
      <c r="J49" s="11"/>
      <c r="K49" s="11"/>
      <c r="L49" s="11"/>
      <c r="M49" s="11"/>
      <c r="N49" s="11"/>
      <c r="O49" s="11"/>
      <c r="P49" s="11"/>
      <c r="Q49" s="11"/>
      <c r="R49" s="11"/>
      <c r="T49" s="11"/>
      <c r="U49" s="11"/>
      <c r="Y49" s="37"/>
      <c r="AA49" s="41"/>
      <c r="AB49" s="41"/>
    </row>
    <row r="50" spans="2:28" x14ac:dyDescent="0.25">
      <c r="B50" s="24"/>
      <c r="C50" s="11"/>
      <c r="D50" s="11"/>
      <c r="E50" s="11"/>
      <c r="F50" s="11"/>
      <c r="G50" s="11"/>
      <c r="H50" s="11"/>
      <c r="I50" s="11"/>
      <c r="J50" s="11"/>
      <c r="K50" s="11"/>
      <c r="L50" s="11"/>
      <c r="M50" s="11"/>
      <c r="N50" s="11"/>
      <c r="O50" s="11"/>
      <c r="P50" s="11"/>
      <c r="Q50" s="11"/>
      <c r="R50" s="11"/>
      <c r="T50" s="11"/>
      <c r="U50" s="11"/>
      <c r="Y50" s="37"/>
      <c r="AA50" s="41"/>
      <c r="AB50" s="41"/>
    </row>
    <row r="51" spans="2:28" x14ac:dyDescent="0.25">
      <c r="B51" s="24"/>
      <c r="C51" s="11"/>
      <c r="D51" s="11"/>
      <c r="E51" s="11"/>
      <c r="F51" s="11"/>
      <c r="G51" s="11"/>
      <c r="H51" s="11"/>
      <c r="I51" s="11"/>
      <c r="J51" s="11"/>
      <c r="K51" s="11"/>
      <c r="L51" s="11"/>
      <c r="M51" s="11"/>
      <c r="N51" s="11"/>
      <c r="O51" s="11"/>
      <c r="P51" s="11"/>
      <c r="Q51" s="11"/>
      <c r="R51" s="11"/>
      <c r="T51" s="11"/>
      <c r="U51" s="11"/>
      <c r="Y51" s="37"/>
      <c r="AA51" s="41"/>
      <c r="AB51" s="41"/>
    </row>
    <row r="52" spans="2:28" x14ac:dyDescent="0.25">
      <c r="B52" s="24"/>
      <c r="C52" s="11"/>
      <c r="D52" s="11"/>
      <c r="E52" s="11"/>
      <c r="F52" s="11"/>
      <c r="G52" s="11"/>
      <c r="H52" s="11"/>
      <c r="I52" s="11"/>
      <c r="J52" s="11"/>
      <c r="K52" s="11"/>
      <c r="L52" s="11"/>
      <c r="M52" s="11"/>
      <c r="N52" s="11"/>
      <c r="O52" s="11"/>
      <c r="P52" s="11"/>
      <c r="Q52" s="11"/>
      <c r="R52" s="11"/>
      <c r="T52" s="11"/>
      <c r="U52" s="11"/>
      <c r="Y52" s="37"/>
      <c r="AA52" s="41"/>
      <c r="AB52" s="41"/>
    </row>
    <row r="53" spans="2:28" x14ac:dyDescent="0.25">
      <c r="B53" s="24"/>
      <c r="C53" s="11"/>
      <c r="D53" s="11"/>
      <c r="E53" s="11"/>
      <c r="F53" s="11"/>
      <c r="G53" s="11"/>
      <c r="H53" s="11"/>
      <c r="I53" s="11"/>
      <c r="J53" s="11"/>
      <c r="K53" s="11"/>
      <c r="L53" s="11"/>
      <c r="M53" s="11"/>
      <c r="N53" s="11"/>
      <c r="O53" s="11"/>
      <c r="P53" s="11"/>
      <c r="Q53" s="11"/>
      <c r="R53" s="11"/>
      <c r="T53" s="11"/>
      <c r="U53" s="11"/>
      <c r="Y53" s="37"/>
      <c r="AA53" s="41"/>
      <c r="AB53" s="41"/>
    </row>
    <row r="54" spans="2:28" x14ac:dyDescent="0.25">
      <c r="B54" s="24"/>
      <c r="C54" s="11"/>
      <c r="D54" s="11"/>
      <c r="E54" s="11"/>
      <c r="F54" s="11"/>
      <c r="G54" s="11"/>
      <c r="H54" s="11"/>
      <c r="I54" s="11"/>
      <c r="J54" s="11"/>
      <c r="K54" s="11"/>
      <c r="L54" s="11"/>
      <c r="M54" s="11"/>
      <c r="N54" s="11"/>
      <c r="O54" s="11"/>
      <c r="P54" s="11"/>
      <c r="Q54" s="11"/>
      <c r="R54" s="11"/>
      <c r="T54" s="11"/>
      <c r="U54" s="11"/>
      <c r="Y54" s="37"/>
      <c r="AA54" s="41"/>
      <c r="AB54" s="41"/>
    </row>
    <row r="55" spans="2:28" x14ac:dyDescent="0.25">
      <c r="B55" s="24"/>
      <c r="C55" s="11"/>
      <c r="D55" s="11"/>
      <c r="E55" s="11"/>
      <c r="F55" s="11"/>
      <c r="G55" s="11"/>
      <c r="H55" s="11"/>
      <c r="I55" s="11"/>
      <c r="J55" s="11"/>
      <c r="K55" s="11"/>
      <c r="L55" s="11"/>
      <c r="M55" s="11"/>
      <c r="N55" s="11"/>
      <c r="O55" s="11"/>
      <c r="P55" s="11"/>
      <c r="Q55" s="11"/>
      <c r="R55" s="11"/>
      <c r="T55" s="11"/>
      <c r="U55" s="11"/>
      <c r="Y55" s="37"/>
      <c r="AA55" s="41"/>
      <c r="AB55" s="41"/>
    </row>
    <row r="56" spans="2:28" x14ac:dyDescent="0.25">
      <c r="B56" s="24"/>
      <c r="C56" s="11"/>
      <c r="D56" s="11"/>
      <c r="E56" s="11"/>
      <c r="F56" s="11"/>
      <c r="G56" s="11"/>
      <c r="H56" s="11"/>
      <c r="I56" s="11"/>
      <c r="J56" s="11"/>
      <c r="K56" s="11"/>
      <c r="L56" s="11"/>
      <c r="M56" s="11"/>
      <c r="N56" s="11"/>
      <c r="O56" s="11"/>
      <c r="P56" s="11"/>
      <c r="Q56" s="11"/>
      <c r="R56" s="11"/>
      <c r="T56" s="11"/>
      <c r="U56" s="11"/>
      <c r="Y56" s="37"/>
      <c r="AA56" s="41"/>
      <c r="AB56" s="41"/>
    </row>
    <row r="57" spans="2:28" x14ac:dyDescent="0.25">
      <c r="B57" s="24"/>
      <c r="C57" s="11"/>
      <c r="D57" s="11"/>
      <c r="E57" s="11"/>
      <c r="F57" s="11"/>
      <c r="G57" s="11"/>
      <c r="H57" s="11"/>
      <c r="I57" s="11"/>
      <c r="J57" s="11"/>
      <c r="K57" s="11"/>
      <c r="L57" s="11"/>
      <c r="M57" s="11"/>
      <c r="N57" s="11"/>
      <c r="O57" s="11"/>
      <c r="P57" s="11"/>
      <c r="Q57" s="11"/>
      <c r="R57" s="11"/>
      <c r="T57" s="11"/>
      <c r="U57" s="11"/>
      <c r="Y57" s="37"/>
      <c r="AA57" s="41"/>
      <c r="AB57" s="41"/>
    </row>
    <row r="58" spans="2:28" x14ac:dyDescent="0.25">
      <c r="B58" s="24"/>
      <c r="C58" s="11"/>
      <c r="D58" s="11"/>
      <c r="E58" s="11"/>
      <c r="F58" s="11"/>
      <c r="G58" s="11"/>
      <c r="H58" s="11"/>
      <c r="I58" s="11"/>
      <c r="J58" s="11"/>
      <c r="K58" s="11"/>
      <c r="L58" s="11"/>
      <c r="M58" s="11"/>
      <c r="N58" s="11"/>
      <c r="O58" s="11"/>
      <c r="P58" s="11"/>
      <c r="Q58" s="11"/>
      <c r="R58" s="11"/>
      <c r="T58" s="11"/>
      <c r="U58" s="11"/>
      <c r="Y58" s="37"/>
      <c r="AA58" s="41"/>
      <c r="AB58" s="41"/>
    </row>
    <row r="59" spans="2:28" x14ac:dyDescent="0.25">
      <c r="B59" s="24"/>
      <c r="C59" s="11"/>
      <c r="D59" s="11"/>
      <c r="E59" s="11"/>
      <c r="F59" s="11"/>
      <c r="G59" s="11"/>
      <c r="H59" s="11"/>
      <c r="I59" s="11"/>
      <c r="J59" s="11"/>
      <c r="K59" s="11"/>
      <c r="L59" s="11"/>
      <c r="M59" s="11"/>
      <c r="N59" s="11"/>
      <c r="O59" s="11"/>
      <c r="P59" s="11"/>
      <c r="Q59" s="11"/>
      <c r="R59" s="11"/>
      <c r="T59" s="11"/>
      <c r="U59" s="11"/>
      <c r="Y59" s="37"/>
      <c r="AA59" s="41"/>
      <c r="AB59" s="41"/>
    </row>
    <row r="60" spans="2:28" x14ac:dyDescent="0.25">
      <c r="B60" s="24"/>
      <c r="C60" s="11"/>
      <c r="D60" s="11"/>
      <c r="E60" s="11"/>
      <c r="F60" s="11"/>
      <c r="G60" s="11"/>
      <c r="H60" s="11"/>
      <c r="I60" s="11"/>
      <c r="J60" s="11"/>
      <c r="K60" s="11"/>
      <c r="L60" s="11"/>
      <c r="M60" s="11"/>
      <c r="N60" s="11"/>
      <c r="O60" s="11"/>
      <c r="P60" s="11"/>
      <c r="Q60" s="11"/>
      <c r="R60" s="11"/>
      <c r="T60" s="11"/>
      <c r="U60" s="11"/>
      <c r="Y60" s="37"/>
      <c r="AA60" s="41"/>
      <c r="AB60" s="41"/>
    </row>
    <row r="61" spans="2:28" x14ac:dyDescent="0.25">
      <c r="B61" s="24"/>
      <c r="C61" s="11"/>
      <c r="D61" s="11"/>
      <c r="E61" s="11"/>
      <c r="F61" s="11"/>
      <c r="G61" s="11"/>
      <c r="H61" s="11"/>
      <c r="I61" s="11"/>
      <c r="J61" s="11"/>
      <c r="K61" s="11"/>
      <c r="L61" s="11"/>
      <c r="M61" s="11"/>
      <c r="N61" s="11"/>
      <c r="O61" s="11"/>
      <c r="P61" s="11"/>
      <c r="Q61" s="11"/>
      <c r="R61" s="11"/>
      <c r="T61" s="11"/>
      <c r="U61" s="11"/>
      <c r="Y61" s="37"/>
      <c r="AA61" s="41"/>
      <c r="AB61" s="41"/>
    </row>
    <row r="62" spans="2:28" x14ac:dyDescent="0.25">
      <c r="B62" s="24"/>
      <c r="C62" s="11"/>
      <c r="D62" s="11"/>
      <c r="E62" s="11"/>
      <c r="F62" s="11"/>
      <c r="G62" s="11"/>
      <c r="H62" s="11"/>
      <c r="I62" s="11"/>
      <c r="J62" s="11"/>
      <c r="K62" s="11"/>
      <c r="L62" s="11"/>
      <c r="M62" s="11"/>
      <c r="N62" s="11"/>
      <c r="O62" s="11"/>
      <c r="P62" s="11"/>
      <c r="Q62" s="11"/>
      <c r="R62" s="11"/>
      <c r="T62" s="11"/>
      <c r="U62" s="11"/>
      <c r="Y62" s="37"/>
      <c r="AA62" s="41"/>
      <c r="AB62" s="41"/>
    </row>
    <row r="63" spans="2:28" x14ac:dyDescent="0.25">
      <c r="B63" s="24"/>
      <c r="C63" s="11"/>
      <c r="D63" s="11"/>
      <c r="E63" s="11"/>
      <c r="F63" s="11"/>
      <c r="G63" s="11"/>
      <c r="H63" s="11"/>
      <c r="I63" s="11"/>
      <c r="J63" s="11"/>
      <c r="K63" s="11"/>
      <c r="L63" s="11"/>
      <c r="M63" s="11"/>
      <c r="N63" s="11"/>
      <c r="O63" s="11"/>
      <c r="P63" s="11"/>
      <c r="Q63" s="11"/>
      <c r="R63" s="11"/>
      <c r="T63" s="11"/>
      <c r="U63" s="11"/>
      <c r="Y63" s="37"/>
      <c r="AA63" s="41"/>
      <c r="AB63" s="41"/>
    </row>
    <row r="64" spans="2:28" x14ac:dyDescent="0.25">
      <c r="B64" s="24"/>
      <c r="C64" s="11"/>
      <c r="D64" s="11"/>
      <c r="E64" s="11"/>
      <c r="F64" s="11"/>
      <c r="G64" s="11"/>
      <c r="H64" s="11"/>
      <c r="I64" s="11"/>
      <c r="J64" s="11"/>
      <c r="K64" s="11"/>
      <c r="L64" s="11"/>
      <c r="M64" s="11"/>
      <c r="N64" s="11"/>
      <c r="O64" s="11"/>
      <c r="P64" s="11"/>
      <c r="Q64" s="11"/>
      <c r="R64" s="11"/>
      <c r="T64" s="11"/>
      <c r="U64" s="11"/>
      <c r="Y64" s="37"/>
      <c r="AA64" s="41"/>
      <c r="AB64" s="41"/>
    </row>
    <row r="65" spans="2:28" x14ac:dyDescent="0.25">
      <c r="B65" s="24"/>
      <c r="C65" s="11"/>
      <c r="D65" s="11"/>
      <c r="E65" s="11"/>
      <c r="F65" s="11"/>
      <c r="G65" s="11"/>
      <c r="H65" s="11"/>
      <c r="I65" s="11"/>
      <c r="J65" s="11"/>
      <c r="K65" s="11"/>
      <c r="L65" s="11"/>
      <c r="M65" s="11"/>
      <c r="N65" s="11"/>
      <c r="O65" s="11"/>
      <c r="P65" s="11"/>
      <c r="Q65" s="11"/>
      <c r="R65" s="11"/>
      <c r="T65" s="11"/>
      <c r="U65" s="11"/>
      <c r="Y65" s="37"/>
      <c r="AA65" s="41"/>
      <c r="AB65" s="41"/>
    </row>
    <row r="66" spans="2:28" x14ac:dyDescent="0.25">
      <c r="B66" s="24"/>
      <c r="C66" s="11"/>
      <c r="D66" s="11"/>
      <c r="E66" s="11"/>
      <c r="F66" s="11"/>
      <c r="G66" s="11"/>
      <c r="H66" s="11"/>
      <c r="I66" s="11"/>
      <c r="J66" s="11"/>
      <c r="K66" s="11"/>
      <c r="L66" s="11"/>
      <c r="M66" s="11"/>
      <c r="N66" s="11"/>
      <c r="O66" s="11"/>
      <c r="P66" s="11"/>
      <c r="Q66" s="11"/>
      <c r="R66" s="11"/>
      <c r="T66" s="11"/>
      <c r="U66" s="11"/>
      <c r="Y66" s="37"/>
      <c r="AA66" s="41"/>
      <c r="AB66" s="41"/>
    </row>
    <row r="67" spans="2:28" x14ac:dyDescent="0.25">
      <c r="B67" s="24"/>
      <c r="C67" s="11"/>
      <c r="D67" s="11"/>
      <c r="E67" s="11"/>
      <c r="F67" s="11"/>
      <c r="G67" s="11"/>
      <c r="H67" s="11"/>
      <c r="I67" s="11"/>
      <c r="J67" s="11"/>
      <c r="K67" s="11"/>
      <c r="L67" s="11"/>
      <c r="M67" s="11"/>
      <c r="N67" s="11"/>
      <c r="O67" s="11"/>
      <c r="P67" s="11"/>
      <c r="Q67" s="11"/>
      <c r="R67" s="11"/>
      <c r="T67" s="11"/>
      <c r="U67" s="11"/>
      <c r="Y67" s="37"/>
      <c r="AA67" s="41"/>
      <c r="AB67" s="41"/>
    </row>
    <row r="68" spans="2:28" x14ac:dyDescent="0.25">
      <c r="B68" s="24"/>
      <c r="C68" s="11"/>
      <c r="D68" s="11"/>
      <c r="E68" s="11"/>
      <c r="F68" s="11"/>
      <c r="G68" s="11"/>
      <c r="H68" s="11"/>
      <c r="I68" s="11"/>
      <c r="J68" s="11"/>
      <c r="K68" s="11"/>
      <c r="L68" s="11"/>
      <c r="M68" s="11"/>
      <c r="N68" s="11"/>
      <c r="O68" s="11"/>
      <c r="P68" s="11"/>
      <c r="Q68" s="11"/>
      <c r="R68" s="11"/>
      <c r="T68" s="11"/>
      <c r="U68" s="11"/>
      <c r="Y68" s="37"/>
      <c r="AA68" s="41"/>
      <c r="AB68" s="41"/>
    </row>
    <row r="69" spans="2:28" x14ac:dyDescent="0.25">
      <c r="B69" s="24"/>
      <c r="C69" s="11"/>
      <c r="D69" s="11"/>
      <c r="E69" s="11"/>
      <c r="F69" s="11"/>
      <c r="G69" s="11"/>
      <c r="H69" s="11"/>
      <c r="I69" s="11"/>
      <c r="J69" s="11"/>
      <c r="K69" s="11"/>
      <c r="L69" s="11"/>
      <c r="M69" s="11"/>
      <c r="N69" s="11"/>
      <c r="O69" s="11"/>
      <c r="P69" s="11"/>
      <c r="Q69" s="11"/>
      <c r="R69" s="11"/>
      <c r="T69" s="11"/>
      <c r="U69" s="11"/>
      <c r="Y69" s="37"/>
      <c r="AA69" s="41"/>
      <c r="AB69" s="41"/>
    </row>
    <row r="70" spans="2:28" x14ac:dyDescent="0.25">
      <c r="B70" s="24"/>
      <c r="C70" s="11"/>
      <c r="D70" s="11"/>
      <c r="E70" s="11"/>
      <c r="F70" s="11"/>
      <c r="G70" s="11"/>
      <c r="H70" s="11"/>
      <c r="I70" s="11"/>
      <c r="J70" s="11"/>
      <c r="K70" s="11"/>
      <c r="L70" s="11"/>
      <c r="M70" s="11"/>
      <c r="N70" s="11"/>
      <c r="O70" s="11"/>
      <c r="P70" s="11"/>
      <c r="Q70" s="11"/>
      <c r="R70" s="11"/>
      <c r="T70" s="11"/>
      <c r="U70" s="11"/>
      <c r="Y70" s="37"/>
      <c r="AA70" s="41"/>
      <c r="AB70" s="41"/>
    </row>
    <row r="71" spans="2:28" x14ac:dyDescent="0.25">
      <c r="B71" s="24"/>
      <c r="C71" s="11"/>
      <c r="D71" s="11"/>
      <c r="E71" s="11"/>
      <c r="F71" s="11"/>
      <c r="G71" s="11"/>
      <c r="H71" s="11"/>
      <c r="I71" s="11"/>
      <c r="J71" s="11"/>
      <c r="K71" s="11"/>
      <c r="L71" s="11"/>
      <c r="M71" s="11"/>
      <c r="N71" s="11"/>
      <c r="O71" s="11"/>
      <c r="P71" s="11"/>
      <c r="Q71" s="11"/>
      <c r="R71" s="11"/>
      <c r="T71" s="11"/>
      <c r="U71" s="11"/>
      <c r="Y71" s="37"/>
      <c r="AA71" s="41"/>
      <c r="AB71" s="41"/>
    </row>
    <row r="72" spans="2:28" x14ac:dyDescent="0.25">
      <c r="B72" s="24"/>
      <c r="C72" s="11"/>
      <c r="D72" s="11"/>
      <c r="E72" s="11"/>
      <c r="F72" s="11"/>
      <c r="G72" s="11"/>
      <c r="H72" s="11"/>
      <c r="I72" s="11"/>
      <c r="J72" s="11"/>
      <c r="K72" s="11"/>
      <c r="L72" s="11"/>
      <c r="M72" s="11"/>
      <c r="N72" s="11"/>
      <c r="O72" s="11"/>
      <c r="P72" s="11"/>
      <c r="Q72" s="11"/>
      <c r="R72" s="11"/>
      <c r="T72" s="11"/>
      <c r="U72" s="11"/>
      <c r="Y72" s="37"/>
      <c r="AA72" s="41"/>
      <c r="AB72" s="41"/>
    </row>
    <row r="73" spans="2:28" x14ac:dyDescent="0.25">
      <c r="B73" s="24"/>
      <c r="C73" s="11"/>
      <c r="D73" s="11"/>
      <c r="E73" s="11"/>
      <c r="F73" s="11"/>
      <c r="G73" s="11"/>
      <c r="H73" s="11"/>
      <c r="I73" s="11"/>
      <c r="J73" s="11"/>
      <c r="K73" s="11"/>
      <c r="L73" s="11"/>
      <c r="M73" s="11"/>
      <c r="N73" s="11"/>
      <c r="O73" s="11"/>
      <c r="P73" s="11"/>
      <c r="Q73" s="11"/>
      <c r="R73" s="11"/>
      <c r="T73" s="11"/>
      <c r="U73" s="11"/>
      <c r="Y73" s="37"/>
      <c r="AA73" s="41"/>
      <c r="AB73" s="41"/>
    </row>
    <row r="74" spans="2:28" x14ac:dyDescent="0.25">
      <c r="B74" s="24"/>
      <c r="C74" s="11"/>
      <c r="D74" s="11"/>
      <c r="E74" s="11"/>
      <c r="F74" s="11"/>
      <c r="G74" s="11"/>
      <c r="H74" s="11"/>
      <c r="I74" s="11"/>
      <c r="J74" s="11"/>
      <c r="K74" s="11"/>
      <c r="L74" s="11"/>
      <c r="M74" s="11"/>
      <c r="N74" s="11"/>
      <c r="O74" s="11"/>
      <c r="P74" s="11"/>
      <c r="Q74" s="11"/>
      <c r="R74" s="11"/>
      <c r="T74" s="11"/>
      <c r="U74" s="11"/>
      <c r="Y74" s="37"/>
      <c r="AA74" s="41"/>
      <c r="AB74" s="41"/>
    </row>
    <row r="75" spans="2:28" x14ac:dyDescent="0.25">
      <c r="B75" s="24"/>
      <c r="C75" s="11"/>
      <c r="D75" s="11"/>
      <c r="E75" s="11"/>
      <c r="F75" s="11"/>
      <c r="G75" s="11"/>
      <c r="H75" s="11"/>
      <c r="I75" s="11"/>
      <c r="J75" s="11"/>
      <c r="K75" s="11"/>
      <c r="L75" s="11"/>
      <c r="M75" s="11"/>
      <c r="N75" s="11"/>
      <c r="O75" s="11"/>
      <c r="P75" s="11"/>
      <c r="Q75" s="11"/>
      <c r="R75" s="11"/>
      <c r="T75" s="11"/>
      <c r="U75" s="11"/>
      <c r="Y75" s="37"/>
      <c r="AA75" s="41"/>
      <c r="AB75" s="41"/>
    </row>
    <row r="76" spans="2:28" x14ac:dyDescent="0.25">
      <c r="B76" s="24"/>
      <c r="C76" s="11"/>
      <c r="D76" s="11"/>
      <c r="E76" s="11"/>
      <c r="F76" s="11"/>
      <c r="G76" s="11"/>
      <c r="H76" s="11"/>
      <c r="I76" s="11"/>
      <c r="J76" s="11"/>
      <c r="K76" s="11"/>
      <c r="L76" s="11"/>
      <c r="M76" s="11"/>
      <c r="N76" s="11"/>
      <c r="O76" s="11"/>
      <c r="P76" s="11"/>
      <c r="Q76" s="11"/>
      <c r="R76" s="11"/>
      <c r="T76" s="11"/>
      <c r="U76" s="11"/>
      <c r="Y76" s="37"/>
      <c r="AA76" s="41"/>
      <c r="AB76" s="41"/>
    </row>
    <row r="77" spans="2:28" x14ac:dyDescent="0.25">
      <c r="B77" s="24"/>
      <c r="C77" s="11"/>
      <c r="D77" s="11"/>
      <c r="E77" s="11"/>
      <c r="F77" s="11"/>
      <c r="G77" s="11"/>
      <c r="H77" s="11"/>
      <c r="I77" s="11"/>
      <c r="J77" s="11"/>
      <c r="K77" s="11"/>
      <c r="L77" s="11"/>
      <c r="M77" s="11"/>
      <c r="N77" s="11"/>
      <c r="O77" s="11"/>
      <c r="P77" s="11"/>
      <c r="Q77" s="11"/>
      <c r="R77" s="11"/>
      <c r="T77" s="11"/>
      <c r="U77" s="11"/>
      <c r="Y77" s="37"/>
      <c r="AA77" s="41"/>
      <c r="AB77" s="41"/>
    </row>
    <row r="78" spans="2:28" x14ac:dyDescent="0.25">
      <c r="B78" s="24"/>
      <c r="C78" s="11"/>
      <c r="D78" s="11"/>
      <c r="E78" s="11"/>
      <c r="F78" s="11"/>
      <c r="G78" s="11"/>
      <c r="H78" s="11"/>
      <c r="I78" s="11"/>
      <c r="J78" s="11"/>
      <c r="K78" s="11"/>
      <c r="L78" s="11"/>
      <c r="M78" s="11"/>
      <c r="N78" s="11"/>
      <c r="O78" s="11"/>
      <c r="P78" s="11"/>
      <c r="Q78" s="11"/>
      <c r="R78" s="11"/>
      <c r="T78" s="11"/>
      <c r="U78" s="11"/>
      <c r="Y78" s="37"/>
      <c r="AA78" s="41"/>
      <c r="AB78" s="41"/>
    </row>
    <row r="79" spans="2:28" x14ac:dyDescent="0.25">
      <c r="B79" s="24"/>
      <c r="C79" s="11"/>
      <c r="D79" s="11"/>
      <c r="E79" s="11"/>
      <c r="F79" s="11"/>
      <c r="G79" s="11"/>
      <c r="H79" s="11"/>
      <c r="I79" s="11"/>
      <c r="J79" s="11"/>
      <c r="K79" s="11"/>
      <c r="L79" s="11"/>
      <c r="M79" s="11"/>
      <c r="N79" s="11"/>
      <c r="O79" s="11"/>
      <c r="P79" s="11"/>
      <c r="Q79" s="11"/>
      <c r="R79" s="11"/>
      <c r="T79" s="11"/>
      <c r="U79" s="11"/>
      <c r="Y79" s="37"/>
      <c r="AA79" s="41"/>
      <c r="AB79" s="41"/>
    </row>
    <row r="80" spans="2:28" x14ac:dyDescent="0.25">
      <c r="B80" s="24"/>
      <c r="C80" s="11"/>
      <c r="D80" s="11"/>
      <c r="E80" s="11"/>
      <c r="F80" s="11"/>
      <c r="G80" s="11"/>
      <c r="H80" s="11"/>
      <c r="I80" s="11"/>
      <c r="J80" s="11"/>
      <c r="K80" s="11"/>
      <c r="L80" s="11"/>
      <c r="M80" s="11"/>
      <c r="N80" s="11"/>
      <c r="O80" s="11"/>
      <c r="P80" s="11"/>
      <c r="Q80" s="11"/>
      <c r="R80" s="11"/>
      <c r="T80" s="11"/>
      <c r="U80" s="11"/>
      <c r="Y80" s="37"/>
      <c r="AA80" s="41"/>
      <c r="AB80" s="41"/>
    </row>
    <row r="81" spans="2:28" x14ac:dyDescent="0.25">
      <c r="B81" s="24"/>
      <c r="C81" s="11"/>
      <c r="D81" s="11"/>
      <c r="E81" s="11"/>
      <c r="F81" s="11"/>
      <c r="G81" s="11"/>
      <c r="H81" s="11"/>
      <c r="I81" s="11"/>
      <c r="J81" s="11"/>
      <c r="K81" s="11"/>
      <c r="L81" s="11"/>
      <c r="M81" s="11"/>
      <c r="N81" s="11"/>
      <c r="O81" s="11"/>
      <c r="P81" s="11"/>
      <c r="Q81" s="11"/>
      <c r="R81" s="11"/>
      <c r="T81" s="11"/>
      <c r="U81" s="11"/>
      <c r="Y81" s="37"/>
      <c r="AA81" s="41"/>
      <c r="AB81" s="41"/>
    </row>
    <row r="82" spans="2:28" x14ac:dyDescent="0.25">
      <c r="B82" s="24"/>
      <c r="C82" s="11"/>
      <c r="D82" s="11"/>
      <c r="E82" s="11"/>
      <c r="F82" s="11"/>
      <c r="G82" s="11"/>
      <c r="H82" s="11"/>
      <c r="I82" s="11"/>
      <c r="J82" s="11"/>
      <c r="K82" s="11"/>
      <c r="L82" s="11"/>
      <c r="M82" s="11"/>
      <c r="N82" s="11"/>
      <c r="O82" s="11"/>
      <c r="P82" s="11"/>
      <c r="Q82" s="11"/>
      <c r="R82" s="11"/>
      <c r="T82" s="11"/>
      <c r="U82" s="11"/>
      <c r="Y82" s="37"/>
      <c r="AA82" s="41"/>
      <c r="AB82" s="41"/>
    </row>
    <row r="83" spans="2:28" x14ac:dyDescent="0.25">
      <c r="B83" s="24"/>
      <c r="C83" s="11"/>
      <c r="D83" s="11"/>
      <c r="E83" s="11"/>
      <c r="F83" s="11"/>
      <c r="G83" s="11"/>
      <c r="H83" s="11"/>
      <c r="I83" s="11"/>
      <c r="J83" s="11"/>
      <c r="K83" s="11"/>
      <c r="L83" s="11"/>
      <c r="M83" s="11"/>
      <c r="N83" s="11"/>
      <c r="O83" s="11"/>
      <c r="P83" s="11"/>
      <c r="Q83" s="11"/>
      <c r="R83" s="11"/>
      <c r="T83" s="11"/>
      <c r="U83" s="11"/>
      <c r="Y83" s="37"/>
      <c r="AA83" s="41"/>
      <c r="AB83" s="41"/>
    </row>
    <row r="84" spans="2:28" x14ac:dyDescent="0.25">
      <c r="B84" s="24"/>
      <c r="C84" s="11"/>
      <c r="D84" s="11"/>
      <c r="E84" s="11"/>
      <c r="F84" s="11"/>
      <c r="G84" s="11"/>
      <c r="H84" s="11"/>
      <c r="I84" s="11"/>
      <c r="J84" s="11"/>
      <c r="K84" s="11"/>
      <c r="L84" s="11"/>
      <c r="M84" s="11"/>
      <c r="N84" s="11"/>
      <c r="O84" s="11"/>
      <c r="P84" s="11"/>
      <c r="Q84" s="11"/>
      <c r="R84" s="11"/>
      <c r="T84" s="11"/>
      <c r="U84" s="11"/>
      <c r="Y84" s="37"/>
      <c r="AA84" s="41"/>
      <c r="AB84" s="41"/>
    </row>
    <row r="85" spans="2:28" x14ac:dyDescent="0.25">
      <c r="B85" s="24"/>
      <c r="C85" s="11"/>
      <c r="D85" s="11"/>
      <c r="E85" s="11"/>
      <c r="F85" s="11"/>
      <c r="G85" s="11"/>
      <c r="H85" s="11"/>
      <c r="I85" s="11"/>
      <c r="J85" s="11"/>
      <c r="K85" s="11"/>
      <c r="L85" s="11"/>
      <c r="M85" s="11"/>
      <c r="N85" s="11"/>
      <c r="O85" s="11"/>
      <c r="P85" s="11"/>
      <c r="Q85" s="11"/>
      <c r="R85" s="11"/>
      <c r="T85" s="11"/>
      <c r="U85" s="11"/>
      <c r="Y85" s="37"/>
      <c r="AA85" s="41"/>
      <c r="AB85" s="41"/>
    </row>
    <row r="86" spans="2:28" x14ac:dyDescent="0.25">
      <c r="B86" s="24"/>
      <c r="C86" s="11"/>
      <c r="D86" s="11"/>
      <c r="E86" s="11"/>
      <c r="F86" s="11"/>
      <c r="G86" s="11"/>
      <c r="H86" s="11"/>
      <c r="I86" s="11"/>
      <c r="J86" s="11"/>
      <c r="K86" s="11"/>
      <c r="L86" s="11"/>
      <c r="M86" s="11"/>
      <c r="N86" s="11"/>
      <c r="O86" s="11"/>
      <c r="P86" s="11"/>
      <c r="Q86" s="11"/>
      <c r="R86" s="11"/>
      <c r="T86" s="11"/>
      <c r="U86" s="11"/>
      <c r="Y86" s="37"/>
      <c r="AA86" s="41"/>
      <c r="AB86" s="41"/>
    </row>
    <row r="87" spans="2:28" x14ac:dyDescent="0.25">
      <c r="B87" s="24"/>
      <c r="C87" s="11"/>
      <c r="D87" s="11"/>
      <c r="E87" s="11"/>
      <c r="F87" s="11"/>
      <c r="G87" s="11"/>
      <c r="H87" s="11"/>
      <c r="I87" s="11"/>
      <c r="J87" s="11"/>
      <c r="K87" s="11"/>
      <c r="L87" s="11"/>
      <c r="M87" s="11"/>
      <c r="N87" s="11"/>
      <c r="O87" s="11"/>
      <c r="P87" s="11"/>
      <c r="Q87" s="11"/>
      <c r="R87" s="11"/>
      <c r="T87" s="11"/>
      <c r="U87" s="11"/>
      <c r="Y87" s="37"/>
      <c r="AA87" s="41"/>
      <c r="AB87" s="41"/>
    </row>
    <row r="88" spans="2:28" x14ac:dyDescent="0.25">
      <c r="B88" s="24"/>
      <c r="C88" s="11"/>
      <c r="D88" s="11"/>
      <c r="E88" s="11"/>
      <c r="F88" s="11"/>
      <c r="G88" s="11"/>
      <c r="H88" s="11"/>
      <c r="I88" s="11"/>
      <c r="J88" s="11"/>
      <c r="K88" s="11"/>
      <c r="L88" s="11"/>
      <c r="M88" s="11"/>
      <c r="N88" s="11"/>
      <c r="O88" s="11"/>
      <c r="P88" s="11"/>
      <c r="Q88" s="11"/>
      <c r="R88" s="11"/>
      <c r="T88" s="11"/>
      <c r="U88" s="11"/>
      <c r="Y88" s="37"/>
      <c r="AA88" s="41"/>
      <c r="AB88" s="41"/>
    </row>
    <row r="89" spans="2:28" x14ac:dyDescent="0.25">
      <c r="B89" s="24"/>
      <c r="C89" s="11"/>
      <c r="D89" s="11"/>
      <c r="E89" s="11"/>
      <c r="F89" s="11"/>
      <c r="G89" s="11"/>
      <c r="H89" s="11"/>
      <c r="I89" s="11"/>
      <c r="J89" s="11"/>
      <c r="K89" s="11"/>
      <c r="L89" s="11"/>
      <c r="M89" s="11"/>
      <c r="N89" s="11"/>
      <c r="O89" s="11"/>
      <c r="P89" s="11"/>
      <c r="Q89" s="11"/>
      <c r="R89" s="11"/>
      <c r="T89" s="11"/>
      <c r="U89" s="11"/>
      <c r="Y89" s="37"/>
      <c r="AA89" s="41"/>
      <c r="AB89" s="41"/>
    </row>
    <row r="90" spans="2:28" x14ac:dyDescent="0.25">
      <c r="B90" s="24"/>
      <c r="C90" s="11"/>
      <c r="D90" s="11"/>
      <c r="E90" s="11"/>
      <c r="F90" s="11"/>
      <c r="G90" s="11"/>
      <c r="H90" s="11"/>
      <c r="I90" s="11"/>
      <c r="J90" s="11"/>
      <c r="K90" s="11"/>
      <c r="L90" s="11"/>
      <c r="M90" s="11"/>
      <c r="N90" s="11"/>
      <c r="O90" s="11"/>
      <c r="P90" s="11"/>
      <c r="Q90" s="11"/>
      <c r="R90" s="11"/>
      <c r="T90" s="11"/>
      <c r="U90" s="11"/>
      <c r="Y90" s="37"/>
      <c r="AA90" s="41"/>
      <c r="AB90" s="41"/>
    </row>
    <row r="91" spans="2:28" x14ac:dyDescent="0.25">
      <c r="B91" s="24"/>
      <c r="C91" s="11"/>
      <c r="D91" s="11"/>
      <c r="E91" s="11"/>
      <c r="F91" s="11"/>
      <c r="G91" s="11"/>
      <c r="H91" s="11"/>
      <c r="I91" s="11"/>
      <c r="J91" s="11"/>
      <c r="K91" s="11"/>
      <c r="L91" s="11"/>
      <c r="M91" s="11"/>
      <c r="N91" s="11"/>
      <c r="O91" s="11"/>
      <c r="P91" s="11"/>
      <c r="Q91" s="11"/>
      <c r="R91" s="11"/>
      <c r="T91" s="11"/>
      <c r="U91" s="11"/>
      <c r="Y91" s="37"/>
      <c r="AA91" s="41"/>
      <c r="AB91" s="41"/>
    </row>
    <row r="92" spans="2:28" x14ac:dyDescent="0.25">
      <c r="B92" s="24"/>
      <c r="C92" s="11"/>
      <c r="D92" s="11"/>
      <c r="E92" s="11"/>
      <c r="F92" s="11"/>
      <c r="G92" s="11"/>
      <c r="H92" s="11"/>
      <c r="I92" s="11"/>
      <c r="J92" s="11"/>
      <c r="K92" s="11"/>
      <c r="L92" s="11"/>
      <c r="M92" s="11"/>
      <c r="N92" s="11"/>
      <c r="O92" s="11"/>
      <c r="P92" s="11"/>
      <c r="Q92" s="11"/>
      <c r="R92" s="11"/>
      <c r="T92" s="11"/>
      <c r="U92" s="11"/>
      <c r="Y92" s="37"/>
      <c r="AA92" s="41"/>
      <c r="AB92" s="41"/>
    </row>
    <row r="93" spans="2:28" x14ac:dyDescent="0.25">
      <c r="B93" s="24"/>
      <c r="C93" s="11"/>
      <c r="D93" s="11"/>
      <c r="E93" s="11"/>
      <c r="F93" s="11"/>
      <c r="G93" s="11"/>
      <c r="H93" s="11"/>
      <c r="I93" s="11"/>
      <c r="J93" s="11"/>
      <c r="K93" s="11"/>
      <c r="L93" s="11"/>
      <c r="M93" s="11"/>
      <c r="N93" s="11"/>
      <c r="O93" s="11"/>
      <c r="P93" s="11"/>
      <c r="Q93" s="11"/>
      <c r="R93" s="11"/>
      <c r="T93" s="11"/>
      <c r="U93" s="11"/>
      <c r="Y93" s="37"/>
      <c r="AA93" s="41"/>
      <c r="AB93" s="41"/>
    </row>
    <row r="94" spans="2:28" x14ac:dyDescent="0.25">
      <c r="B94" s="24"/>
      <c r="C94" s="11"/>
      <c r="D94" s="11"/>
      <c r="E94" s="11"/>
      <c r="F94" s="11"/>
      <c r="G94" s="11"/>
      <c r="H94" s="11"/>
      <c r="I94" s="11"/>
      <c r="J94" s="11"/>
      <c r="K94" s="11"/>
      <c r="L94" s="11"/>
      <c r="M94" s="11"/>
      <c r="N94" s="11"/>
      <c r="O94" s="11"/>
      <c r="P94" s="11"/>
      <c r="Q94" s="11"/>
      <c r="R94" s="11"/>
      <c r="T94" s="11"/>
      <c r="U94" s="11"/>
      <c r="Y94" s="37"/>
      <c r="AA94" s="41"/>
      <c r="AB94" s="41"/>
    </row>
    <row r="95" spans="2:28" x14ac:dyDescent="0.25">
      <c r="B95" s="24"/>
      <c r="C95" s="11"/>
      <c r="D95" s="11"/>
      <c r="E95" s="11"/>
      <c r="F95" s="11"/>
      <c r="G95" s="11"/>
      <c r="H95" s="11"/>
      <c r="I95" s="11"/>
      <c r="J95" s="11"/>
      <c r="K95" s="11"/>
      <c r="L95" s="11"/>
      <c r="M95" s="11"/>
      <c r="N95" s="11"/>
      <c r="O95" s="11"/>
      <c r="P95" s="11"/>
      <c r="Q95" s="11"/>
      <c r="R95" s="11"/>
      <c r="T95" s="11"/>
      <c r="U95" s="11"/>
      <c r="Y95" s="37"/>
      <c r="AA95" s="41"/>
      <c r="AB95" s="41"/>
    </row>
    <row r="96" spans="2:28" x14ac:dyDescent="0.25">
      <c r="B96" s="24"/>
      <c r="C96" s="11"/>
      <c r="D96" s="11"/>
      <c r="E96" s="11"/>
      <c r="F96" s="11"/>
      <c r="G96" s="11"/>
      <c r="H96" s="11"/>
      <c r="I96" s="11"/>
      <c r="J96" s="11"/>
      <c r="K96" s="11"/>
      <c r="L96" s="11"/>
      <c r="M96" s="11"/>
      <c r="N96" s="11"/>
      <c r="O96" s="11"/>
      <c r="P96" s="11"/>
      <c r="Q96" s="11"/>
      <c r="R96" s="11"/>
      <c r="T96" s="11"/>
      <c r="U96" s="11"/>
      <c r="Y96" s="37"/>
      <c r="AA96" s="41"/>
    </row>
    <row r="97" spans="2:27" x14ac:dyDescent="0.25">
      <c r="B97" s="24"/>
      <c r="C97" s="11"/>
      <c r="D97" s="11"/>
      <c r="E97" s="11"/>
      <c r="F97" s="11"/>
      <c r="G97" s="11"/>
      <c r="H97" s="11"/>
      <c r="I97" s="11"/>
      <c r="J97" s="11"/>
      <c r="K97" s="11"/>
      <c r="L97" s="11"/>
      <c r="M97" s="11"/>
      <c r="N97" s="11"/>
      <c r="O97" s="11"/>
      <c r="P97" s="11"/>
      <c r="Q97" s="11"/>
      <c r="R97" s="11"/>
      <c r="T97" s="11"/>
      <c r="U97" s="11"/>
      <c r="Y97" s="37"/>
      <c r="AA97" s="41"/>
    </row>
    <row r="98" spans="2:27" x14ac:dyDescent="0.25">
      <c r="B98" s="24"/>
      <c r="C98" s="11"/>
      <c r="D98" s="11"/>
      <c r="E98" s="11"/>
      <c r="F98" s="11"/>
      <c r="G98" s="11"/>
      <c r="H98" s="11"/>
      <c r="I98" s="11"/>
      <c r="J98" s="11"/>
      <c r="K98" s="11"/>
      <c r="L98" s="11"/>
      <c r="M98" s="11"/>
      <c r="N98" s="11"/>
      <c r="O98" s="11"/>
      <c r="P98" s="11"/>
      <c r="Q98" s="11"/>
      <c r="R98" s="11"/>
      <c r="T98" s="11"/>
      <c r="U98" s="11"/>
      <c r="Y98" s="37"/>
      <c r="AA98" s="41"/>
    </row>
    <row r="99" spans="2:27" x14ac:dyDescent="0.25">
      <c r="B99" s="24"/>
      <c r="C99" s="11"/>
      <c r="D99" s="11"/>
      <c r="E99" s="11"/>
      <c r="F99" s="11"/>
      <c r="G99" s="11"/>
      <c r="H99" s="11"/>
      <c r="I99" s="11"/>
      <c r="J99" s="11"/>
      <c r="K99" s="11"/>
      <c r="L99" s="11"/>
      <c r="M99" s="11"/>
      <c r="N99" s="11"/>
      <c r="O99" s="11"/>
      <c r="P99" s="11"/>
      <c r="Q99" s="11"/>
      <c r="R99" s="11"/>
      <c r="T99" s="11"/>
      <c r="U99" s="11"/>
      <c r="Y99" s="37"/>
      <c r="AA99" s="41"/>
    </row>
    <row r="100" spans="2:27" x14ac:dyDescent="0.25">
      <c r="B100" s="24"/>
      <c r="C100" s="11"/>
      <c r="D100" s="11"/>
      <c r="E100" s="11"/>
      <c r="F100" s="11"/>
      <c r="G100" s="11"/>
      <c r="H100" s="11"/>
      <c r="I100" s="11"/>
      <c r="J100" s="11"/>
      <c r="K100" s="11"/>
      <c r="L100" s="11"/>
      <c r="M100" s="11"/>
      <c r="N100" s="11"/>
      <c r="O100" s="11"/>
      <c r="P100" s="11"/>
      <c r="Q100" s="11"/>
      <c r="R100" s="11"/>
      <c r="T100" s="11"/>
      <c r="U100" s="11"/>
      <c r="Y100" s="37"/>
      <c r="AA100" s="41"/>
    </row>
    <row r="101" spans="2:27" x14ac:dyDescent="0.25">
      <c r="B101" s="24"/>
      <c r="C101" s="11"/>
      <c r="D101" s="11"/>
      <c r="E101" s="11"/>
      <c r="F101" s="11"/>
      <c r="G101" s="11"/>
      <c r="H101" s="11"/>
      <c r="I101" s="11"/>
      <c r="J101" s="11"/>
      <c r="K101" s="11"/>
      <c r="L101" s="11"/>
      <c r="M101" s="11"/>
      <c r="N101" s="11"/>
      <c r="O101" s="11"/>
      <c r="P101" s="11"/>
      <c r="Q101" s="11"/>
      <c r="R101" s="11"/>
      <c r="T101" s="11"/>
      <c r="U101" s="11"/>
      <c r="Y101" s="37"/>
      <c r="AA101" s="41"/>
    </row>
    <row r="102" spans="2:27" x14ac:dyDescent="0.25">
      <c r="B102" s="24"/>
      <c r="C102" s="11"/>
      <c r="D102" s="11"/>
      <c r="E102" s="11"/>
      <c r="F102" s="11"/>
      <c r="G102" s="11"/>
      <c r="H102" s="11"/>
      <c r="I102" s="11"/>
      <c r="J102" s="11"/>
      <c r="K102" s="11"/>
      <c r="L102" s="11"/>
      <c r="M102" s="11"/>
      <c r="N102" s="11"/>
      <c r="O102" s="11"/>
      <c r="P102" s="11"/>
      <c r="Q102" s="11"/>
      <c r="R102" s="11"/>
      <c r="T102" s="11"/>
      <c r="U102" s="11"/>
      <c r="Y102" s="37"/>
      <c r="AA102" s="41"/>
    </row>
    <row r="103" spans="2:27" x14ac:dyDescent="0.25">
      <c r="B103" s="24"/>
      <c r="C103" s="11"/>
      <c r="D103" s="11"/>
      <c r="E103" s="11"/>
      <c r="F103" s="11"/>
      <c r="G103" s="11"/>
      <c r="H103" s="11"/>
      <c r="I103" s="11"/>
      <c r="J103" s="11"/>
      <c r="K103" s="11"/>
      <c r="L103" s="11"/>
      <c r="M103" s="11"/>
      <c r="N103" s="11"/>
      <c r="O103" s="11"/>
      <c r="P103" s="11"/>
      <c r="Q103" s="11"/>
      <c r="R103" s="11"/>
      <c r="T103" s="11"/>
      <c r="U103" s="11"/>
      <c r="Y103" s="37"/>
      <c r="AA103" s="41"/>
    </row>
    <row r="104" spans="2:27" x14ac:dyDescent="0.25">
      <c r="B104" s="24"/>
      <c r="C104" s="11"/>
      <c r="D104" s="11"/>
      <c r="E104" s="11"/>
      <c r="F104" s="11"/>
      <c r="G104" s="11"/>
      <c r="H104" s="11"/>
      <c r="I104" s="11"/>
      <c r="J104" s="11"/>
      <c r="K104" s="11"/>
      <c r="L104" s="11"/>
      <c r="M104" s="11"/>
      <c r="N104" s="11"/>
      <c r="O104" s="11"/>
      <c r="P104" s="11"/>
      <c r="Q104" s="11"/>
      <c r="R104" s="11"/>
      <c r="T104" s="11"/>
      <c r="U104" s="11"/>
      <c r="Y104" s="37"/>
      <c r="AA104" s="41"/>
    </row>
    <row r="105" spans="2:27" x14ac:dyDescent="0.25">
      <c r="B105" s="24"/>
      <c r="C105" s="11"/>
      <c r="D105" s="11"/>
      <c r="E105" s="11"/>
      <c r="F105" s="11"/>
      <c r="G105" s="11"/>
      <c r="H105" s="11"/>
      <c r="I105" s="11"/>
      <c r="J105" s="11"/>
      <c r="K105" s="11"/>
      <c r="L105" s="11"/>
      <c r="M105" s="11"/>
      <c r="N105" s="11"/>
      <c r="O105" s="11"/>
      <c r="P105" s="11"/>
      <c r="Q105" s="11"/>
      <c r="R105" s="11"/>
      <c r="T105" s="11"/>
      <c r="U105" s="11"/>
      <c r="Y105" s="37"/>
      <c r="AA105" s="41"/>
    </row>
    <row r="106" spans="2:27" x14ac:dyDescent="0.25">
      <c r="B106" s="24"/>
      <c r="C106" s="11"/>
      <c r="D106" s="11"/>
      <c r="E106" s="11"/>
      <c r="F106" s="11"/>
      <c r="G106" s="11"/>
      <c r="H106" s="11"/>
      <c r="I106" s="11"/>
      <c r="J106" s="11"/>
      <c r="K106" s="11"/>
      <c r="L106" s="11"/>
      <c r="M106" s="11"/>
      <c r="N106" s="11"/>
      <c r="O106" s="11"/>
      <c r="P106" s="11"/>
      <c r="Q106" s="11"/>
      <c r="R106" s="11"/>
      <c r="T106" s="11"/>
      <c r="U106" s="11"/>
      <c r="Y106" s="37"/>
      <c r="AA106" s="41"/>
    </row>
    <row r="107" spans="2:27" x14ac:dyDescent="0.25">
      <c r="B107" s="24"/>
      <c r="C107" s="11"/>
      <c r="D107" s="11"/>
      <c r="E107" s="11"/>
      <c r="F107" s="11"/>
      <c r="G107" s="11"/>
      <c r="H107" s="11"/>
      <c r="I107" s="11"/>
      <c r="J107" s="11"/>
      <c r="K107" s="11"/>
      <c r="L107" s="11"/>
      <c r="M107" s="11"/>
      <c r="N107" s="11"/>
      <c r="O107" s="11"/>
      <c r="P107" s="11"/>
      <c r="Q107" s="11"/>
      <c r="R107" s="11"/>
      <c r="T107" s="11"/>
      <c r="U107" s="11"/>
      <c r="W107" s="11"/>
      <c r="Y107" s="37"/>
      <c r="AA107" s="41"/>
    </row>
    <row r="108" spans="2:27" x14ac:dyDescent="0.25">
      <c r="B108" s="24"/>
      <c r="C108" s="11"/>
      <c r="D108" s="11"/>
      <c r="E108" s="11"/>
      <c r="F108" s="11"/>
      <c r="G108" s="11"/>
      <c r="H108" s="11"/>
      <c r="I108" s="11"/>
      <c r="J108" s="11"/>
      <c r="K108" s="11"/>
      <c r="L108" s="11"/>
      <c r="M108" s="11"/>
      <c r="N108" s="11"/>
      <c r="O108" s="11"/>
      <c r="P108" s="11"/>
      <c r="Q108" s="11"/>
      <c r="R108" s="11"/>
      <c r="T108" s="11"/>
      <c r="U108" s="11"/>
      <c r="Y108" s="37"/>
      <c r="AA108" s="41"/>
    </row>
    <row r="109" spans="2:27" x14ac:dyDescent="0.25">
      <c r="B109" s="24"/>
      <c r="C109" s="11"/>
      <c r="D109" s="11"/>
      <c r="E109" s="11"/>
      <c r="F109" s="11"/>
      <c r="G109" s="11"/>
      <c r="H109" s="11"/>
      <c r="I109" s="11"/>
      <c r="J109" s="11"/>
      <c r="K109" s="11"/>
      <c r="L109" s="11"/>
      <c r="M109" s="11"/>
      <c r="N109" s="11"/>
      <c r="O109" s="11"/>
      <c r="P109" s="11"/>
      <c r="Q109" s="11"/>
      <c r="R109" s="11"/>
      <c r="T109" s="11"/>
      <c r="U109" s="11"/>
      <c r="Y109" s="37"/>
      <c r="AA109" s="41"/>
    </row>
    <row r="110" spans="2:27" x14ac:dyDescent="0.25">
      <c r="B110" s="24"/>
      <c r="C110" s="11"/>
      <c r="D110" s="11"/>
      <c r="E110" s="11"/>
      <c r="F110" s="11"/>
      <c r="G110" s="11"/>
      <c r="H110" s="11"/>
      <c r="I110" s="11"/>
      <c r="J110" s="11"/>
      <c r="K110" s="11"/>
      <c r="L110" s="11"/>
      <c r="M110" s="11"/>
      <c r="N110" s="11"/>
      <c r="O110" s="11"/>
      <c r="P110" s="11"/>
      <c r="Q110" s="11"/>
      <c r="R110" s="11"/>
      <c r="T110" s="11"/>
      <c r="U110" s="11"/>
      <c r="Y110" s="37"/>
      <c r="AA110" s="41"/>
    </row>
    <row r="111" spans="2:27" x14ac:dyDescent="0.25">
      <c r="B111" s="24"/>
      <c r="C111" s="11"/>
      <c r="D111" s="11"/>
      <c r="E111" s="11"/>
      <c r="F111" s="11"/>
      <c r="G111" s="11"/>
      <c r="H111" s="11"/>
      <c r="I111" s="11"/>
      <c r="J111" s="11"/>
      <c r="K111" s="11"/>
      <c r="L111" s="11"/>
      <c r="M111" s="11"/>
      <c r="N111" s="11"/>
      <c r="O111" s="11"/>
      <c r="P111" s="11"/>
      <c r="Q111" s="11"/>
      <c r="R111" s="11"/>
      <c r="T111" s="11"/>
      <c r="U111" s="11"/>
      <c r="Y111" s="37"/>
      <c r="AA111" s="41"/>
    </row>
    <row r="112" spans="2:27" x14ac:dyDescent="0.25">
      <c r="B112" s="24"/>
      <c r="C112" s="11"/>
      <c r="D112" s="11"/>
      <c r="E112" s="11"/>
      <c r="F112" s="11"/>
      <c r="G112" s="11"/>
      <c r="H112" s="11"/>
      <c r="I112" s="11"/>
      <c r="J112" s="11"/>
      <c r="K112" s="11"/>
      <c r="L112" s="11"/>
      <c r="M112" s="11"/>
      <c r="N112" s="11"/>
      <c r="O112" s="11"/>
      <c r="P112" s="11"/>
      <c r="Q112" s="11"/>
      <c r="R112" s="11"/>
      <c r="T112" s="11"/>
      <c r="U112" s="11"/>
      <c r="Y112" s="37"/>
      <c r="AA112" s="41"/>
    </row>
    <row r="113" spans="2:29" x14ac:dyDescent="0.25">
      <c r="B113" s="24"/>
      <c r="C113" s="11"/>
      <c r="D113" s="11"/>
      <c r="E113" s="11"/>
      <c r="F113" s="11"/>
      <c r="G113" s="11"/>
      <c r="H113" s="11"/>
      <c r="I113" s="11"/>
      <c r="J113" s="11"/>
      <c r="K113" s="11"/>
      <c r="L113" s="11"/>
      <c r="M113" s="11"/>
      <c r="N113" s="11"/>
      <c r="O113" s="11"/>
      <c r="P113" s="11"/>
      <c r="Q113" s="11"/>
      <c r="R113" s="11"/>
      <c r="T113" s="11"/>
      <c r="U113" s="11"/>
      <c r="Y113" s="37"/>
      <c r="AA113" s="41"/>
    </row>
    <row r="114" spans="2:29" x14ac:dyDescent="0.25">
      <c r="B114" s="24"/>
      <c r="C114" s="11"/>
      <c r="D114" s="11"/>
      <c r="E114" s="11"/>
      <c r="F114" s="11"/>
      <c r="G114" s="11"/>
      <c r="H114" s="11"/>
      <c r="I114" s="11"/>
      <c r="J114" s="11"/>
      <c r="K114" s="11"/>
      <c r="L114" s="11"/>
      <c r="M114" s="11"/>
      <c r="N114" s="11"/>
      <c r="O114" s="11"/>
      <c r="P114" s="11"/>
      <c r="Q114" s="11"/>
      <c r="R114" s="11"/>
      <c r="T114" s="11"/>
      <c r="U114" s="11"/>
      <c r="Y114" s="37"/>
      <c r="AA114" s="41"/>
    </row>
    <row r="115" spans="2:29" x14ac:dyDescent="0.25">
      <c r="B115" s="24"/>
      <c r="C115" s="11"/>
      <c r="D115" s="11"/>
      <c r="E115" s="11"/>
      <c r="F115" s="11"/>
      <c r="G115" s="11"/>
      <c r="H115" s="11"/>
      <c r="I115" s="11"/>
      <c r="J115" s="11"/>
      <c r="K115" s="11"/>
      <c r="L115" s="11"/>
      <c r="M115" s="11"/>
      <c r="N115" s="11"/>
      <c r="O115" s="11"/>
      <c r="P115" s="11"/>
      <c r="Q115" s="11"/>
      <c r="R115" s="11"/>
      <c r="T115" s="11"/>
      <c r="U115" s="11"/>
      <c r="Y115" s="37"/>
      <c r="AA115" s="41"/>
    </row>
    <row r="116" spans="2:29" x14ac:dyDescent="0.25">
      <c r="B116" s="24"/>
      <c r="C116" s="11"/>
      <c r="D116" s="11"/>
      <c r="E116" s="11"/>
      <c r="F116" s="11"/>
      <c r="G116" s="11"/>
      <c r="H116" s="11"/>
      <c r="I116" s="11"/>
      <c r="J116" s="11"/>
      <c r="K116" s="11"/>
      <c r="L116" s="11"/>
      <c r="M116" s="11"/>
      <c r="N116" s="11"/>
      <c r="O116" s="11"/>
      <c r="P116" s="11"/>
      <c r="Q116" s="11"/>
      <c r="R116" s="11"/>
      <c r="T116" s="11"/>
      <c r="U116" s="11"/>
      <c r="Y116" s="37"/>
      <c r="AA116" s="41"/>
    </row>
    <row r="117" spans="2:29" x14ac:dyDescent="0.25">
      <c r="B117" s="24"/>
      <c r="C117" s="11"/>
      <c r="D117" s="11"/>
      <c r="E117" s="11"/>
      <c r="F117" s="11"/>
      <c r="G117" s="11"/>
      <c r="H117" s="11"/>
      <c r="I117" s="11"/>
      <c r="J117" s="11"/>
      <c r="K117" s="11"/>
      <c r="L117" s="11"/>
      <c r="M117" s="11"/>
      <c r="N117" s="11"/>
      <c r="O117" s="11"/>
      <c r="P117" s="11"/>
      <c r="Q117" s="11"/>
      <c r="R117" s="11"/>
      <c r="T117" s="11"/>
      <c r="U117" s="11"/>
      <c r="Y117" s="37"/>
      <c r="AA117" s="41"/>
    </row>
    <row r="118" spans="2:29" x14ac:dyDescent="0.25">
      <c r="B118" s="24"/>
      <c r="C118" s="11"/>
      <c r="D118" s="11"/>
      <c r="E118" s="11"/>
      <c r="F118" s="11"/>
      <c r="G118" s="11"/>
      <c r="H118" s="11"/>
      <c r="I118" s="11"/>
      <c r="J118" s="11"/>
      <c r="K118" s="11"/>
      <c r="L118" s="11"/>
      <c r="M118" s="11"/>
      <c r="N118" s="11"/>
      <c r="O118" s="11"/>
      <c r="P118" s="11"/>
      <c r="Q118" s="11"/>
      <c r="R118" s="11"/>
      <c r="T118" s="11"/>
      <c r="U118" s="11"/>
      <c r="Y118" s="37"/>
      <c r="AA118" s="41"/>
    </row>
    <row r="119" spans="2:29" x14ac:dyDescent="0.25">
      <c r="B119" s="24"/>
      <c r="C119" s="11"/>
      <c r="D119" s="11"/>
      <c r="E119" s="11"/>
      <c r="F119" s="11"/>
      <c r="G119" s="11"/>
      <c r="H119" s="11"/>
      <c r="I119" s="11"/>
      <c r="J119" s="11"/>
      <c r="K119" s="11"/>
      <c r="L119" s="11"/>
      <c r="M119" s="11"/>
      <c r="N119" s="11"/>
      <c r="O119" s="11"/>
      <c r="P119" s="11"/>
      <c r="Q119" s="11"/>
      <c r="R119" s="11"/>
      <c r="T119" s="11"/>
      <c r="U119" s="11"/>
      <c r="Y119" s="37"/>
      <c r="AA119" s="41"/>
    </row>
    <row r="120" spans="2:29" x14ac:dyDescent="0.25">
      <c r="B120" s="24"/>
      <c r="C120" s="11"/>
      <c r="D120" s="11"/>
      <c r="E120" s="11"/>
      <c r="F120" s="11"/>
      <c r="G120" s="11"/>
      <c r="H120" s="11"/>
      <c r="I120" s="11"/>
      <c r="J120" s="11"/>
      <c r="K120" s="11"/>
      <c r="L120" s="11"/>
      <c r="M120" s="11"/>
      <c r="N120" s="11"/>
      <c r="O120" s="11"/>
      <c r="P120" s="11"/>
      <c r="Q120" s="11"/>
      <c r="R120" s="11"/>
      <c r="T120" s="11"/>
      <c r="U120" s="11"/>
      <c r="Y120" s="37"/>
      <c r="AA120" s="41"/>
    </row>
    <row r="121" spans="2:29" x14ac:dyDescent="0.25">
      <c r="B121" s="24"/>
      <c r="C121" s="11"/>
      <c r="D121" s="11"/>
      <c r="E121" s="11"/>
      <c r="F121" s="11"/>
      <c r="G121" s="11"/>
      <c r="H121" s="11"/>
      <c r="I121" s="11"/>
      <c r="J121" s="11"/>
      <c r="K121" s="11"/>
      <c r="L121" s="11"/>
      <c r="M121" s="11"/>
      <c r="N121" s="11"/>
      <c r="O121" s="11"/>
      <c r="P121" s="11"/>
      <c r="Q121" s="11"/>
      <c r="R121" s="11"/>
      <c r="T121" s="11"/>
      <c r="U121" s="11"/>
      <c r="Y121" s="37"/>
      <c r="AA121" s="41"/>
    </row>
    <row r="122" spans="2:29" x14ac:dyDescent="0.25">
      <c r="B122" s="24"/>
      <c r="C122" s="11"/>
      <c r="D122" s="11"/>
      <c r="E122" s="11"/>
      <c r="F122" s="11"/>
      <c r="G122" s="11"/>
      <c r="H122" s="11"/>
      <c r="I122" s="11"/>
      <c r="J122" s="11"/>
      <c r="K122" s="11"/>
      <c r="L122" s="11"/>
      <c r="M122" s="11"/>
      <c r="N122" s="11"/>
      <c r="O122" s="11"/>
      <c r="P122" s="11"/>
      <c r="Q122" s="11"/>
      <c r="R122" s="11"/>
      <c r="S122" s="11"/>
      <c r="T122" s="11"/>
      <c r="U122" s="11"/>
      <c r="Y122" s="37"/>
      <c r="AA122" s="41"/>
    </row>
    <row r="123" spans="2:29" x14ac:dyDescent="0.25">
      <c r="B123" s="141"/>
      <c r="C123" s="30"/>
      <c r="D123" s="30"/>
      <c r="E123" s="30"/>
      <c r="F123" s="30"/>
      <c r="G123" s="30"/>
      <c r="H123" s="30"/>
      <c r="I123" s="30"/>
      <c r="J123" s="30"/>
      <c r="K123" s="30"/>
      <c r="L123" s="30"/>
      <c r="M123" s="30"/>
      <c r="N123" s="30"/>
      <c r="O123" s="30"/>
      <c r="P123" s="30"/>
      <c r="Q123" s="30"/>
      <c r="R123" s="30"/>
      <c r="S123" s="30"/>
      <c r="T123" s="30"/>
      <c r="U123" s="30"/>
      <c r="V123" s="30"/>
      <c r="W123" s="30"/>
      <c r="X123" s="30"/>
      <c r="Y123" s="50"/>
      <c r="Z123" s="11"/>
      <c r="AA123" s="41"/>
      <c r="AB123" s="41"/>
    </row>
    <row r="124" spans="2:29" x14ac:dyDescent="0.25">
      <c r="B124" s="144"/>
      <c r="C124" s="11"/>
      <c r="D124" s="11"/>
      <c r="E124" s="11"/>
      <c r="F124" s="11"/>
      <c r="G124" s="11"/>
      <c r="H124" s="11"/>
      <c r="I124" s="11"/>
      <c r="J124" s="11"/>
      <c r="K124" s="11"/>
      <c r="L124" s="11"/>
      <c r="M124" s="11"/>
      <c r="N124" s="11"/>
      <c r="O124" s="11"/>
      <c r="P124" s="11"/>
      <c r="Q124" s="11"/>
      <c r="R124" s="11"/>
      <c r="S124" s="11"/>
      <c r="T124" s="11"/>
      <c r="U124" s="11"/>
      <c r="V124" s="11"/>
      <c r="W124" s="11"/>
      <c r="X124" s="11"/>
      <c r="Y124" s="11"/>
      <c r="Z124" s="11"/>
      <c r="AA124" s="41"/>
      <c r="AB124" s="41"/>
      <c r="AC124" s="11"/>
    </row>
    <row r="125" spans="2:29" s="135" customFormat="1" ht="18" customHeight="1" x14ac:dyDescent="0.35">
      <c r="B125" s="327" t="s">
        <v>440</v>
      </c>
      <c r="C125" s="328"/>
      <c r="D125" s="328"/>
      <c r="E125" s="328"/>
      <c r="F125" s="328"/>
      <c r="G125" s="328"/>
      <c r="H125" s="328"/>
      <c r="I125" s="328"/>
      <c r="J125" s="328"/>
      <c r="K125" s="328"/>
      <c r="L125" s="328"/>
      <c r="M125" s="328"/>
      <c r="N125" s="328"/>
      <c r="O125" s="328"/>
      <c r="P125" s="328"/>
      <c r="Q125" s="328"/>
      <c r="R125" s="332"/>
      <c r="S125" s="332"/>
      <c r="T125" s="332"/>
      <c r="U125" s="332"/>
      <c r="V125" s="332"/>
      <c r="W125" s="332"/>
      <c r="X125" s="332"/>
      <c r="Y125" s="333"/>
      <c r="Z125" s="134"/>
      <c r="AA125" s="134"/>
      <c r="AB125" s="134"/>
      <c r="AC125" s="134"/>
    </row>
    <row r="126" spans="2:29" x14ac:dyDescent="0.25">
      <c r="B126" s="24"/>
      <c r="C126" s="11"/>
      <c r="D126" s="11"/>
      <c r="E126" s="11"/>
      <c r="F126" s="11"/>
      <c r="G126" s="11"/>
      <c r="H126" s="11"/>
      <c r="I126" s="11"/>
      <c r="J126" s="11"/>
      <c r="K126" s="11"/>
      <c r="L126" s="11"/>
      <c r="M126" s="11"/>
      <c r="N126" s="11"/>
      <c r="O126" s="11"/>
      <c r="P126" s="11"/>
      <c r="Q126" s="11"/>
      <c r="R126" s="11"/>
      <c r="T126" s="11"/>
      <c r="U126" s="11"/>
      <c r="Y126" s="37"/>
      <c r="AA126" s="41"/>
    </row>
    <row r="127" spans="2:29" x14ac:dyDescent="0.25">
      <c r="B127" s="24"/>
      <c r="C127" s="11"/>
      <c r="D127" s="11"/>
      <c r="E127" s="11"/>
      <c r="F127" s="11"/>
      <c r="G127" s="11"/>
      <c r="H127" s="11"/>
      <c r="I127" s="11"/>
      <c r="J127" s="11"/>
      <c r="K127" s="11"/>
      <c r="L127" s="11"/>
      <c r="M127" s="11"/>
      <c r="N127" s="11"/>
      <c r="O127" s="11"/>
      <c r="P127" s="11"/>
      <c r="Q127" s="11"/>
      <c r="R127" s="11"/>
      <c r="T127" s="11"/>
      <c r="U127" s="11"/>
      <c r="Y127" s="37"/>
      <c r="AA127" s="41"/>
    </row>
    <row r="128" spans="2:29" x14ac:dyDescent="0.25">
      <c r="B128" s="24"/>
      <c r="C128" s="11"/>
      <c r="D128" s="11"/>
      <c r="E128" s="11"/>
      <c r="F128" s="11"/>
      <c r="G128" s="11"/>
      <c r="H128" s="11"/>
      <c r="I128" s="11"/>
      <c r="J128" s="11"/>
      <c r="K128" s="11"/>
      <c r="L128" s="11"/>
      <c r="M128" s="11"/>
      <c r="N128" s="11"/>
      <c r="O128" s="11"/>
      <c r="P128" s="11"/>
      <c r="Q128" s="11"/>
      <c r="R128" s="11"/>
      <c r="T128" s="11"/>
      <c r="U128" s="11"/>
      <c r="Y128" s="37"/>
      <c r="AA128" s="41"/>
    </row>
    <row r="129" spans="2:27" x14ac:dyDescent="0.25">
      <c r="B129" s="24"/>
      <c r="C129" s="11"/>
      <c r="D129" s="11"/>
      <c r="E129" s="11"/>
      <c r="F129" s="11"/>
      <c r="G129" s="11"/>
      <c r="H129" s="11"/>
      <c r="I129" s="11"/>
      <c r="J129" s="11"/>
      <c r="K129" s="11"/>
      <c r="L129" s="11"/>
      <c r="M129" s="11"/>
      <c r="N129" s="11"/>
      <c r="O129" s="11"/>
      <c r="P129" s="11"/>
      <c r="Q129" s="11"/>
      <c r="R129" s="11"/>
      <c r="T129" s="11"/>
      <c r="U129" s="11"/>
      <c r="Y129" s="37"/>
      <c r="AA129" s="41"/>
    </row>
    <row r="130" spans="2:27" x14ac:dyDescent="0.25">
      <c r="B130" s="24"/>
      <c r="C130" s="11"/>
      <c r="D130" s="11"/>
      <c r="E130" s="11"/>
      <c r="F130" s="11"/>
      <c r="G130" s="11"/>
      <c r="H130" s="11"/>
      <c r="I130" s="11"/>
      <c r="J130" s="11"/>
      <c r="K130" s="11"/>
      <c r="L130" s="11"/>
      <c r="M130" s="11"/>
      <c r="N130" s="11"/>
      <c r="O130" s="11"/>
      <c r="P130" s="11"/>
      <c r="Q130" s="11"/>
      <c r="R130" s="11"/>
      <c r="T130" s="11"/>
      <c r="U130" s="11"/>
      <c r="Y130" s="37"/>
      <c r="AA130" s="41"/>
    </row>
    <row r="131" spans="2:27" x14ac:dyDescent="0.25">
      <c r="B131" s="24"/>
      <c r="C131" s="11"/>
      <c r="D131" s="11"/>
      <c r="E131" s="11"/>
      <c r="F131" s="11"/>
      <c r="G131" s="11"/>
      <c r="H131" s="11"/>
      <c r="I131" s="11"/>
      <c r="J131" s="11"/>
      <c r="K131" s="11"/>
      <c r="L131" s="11"/>
      <c r="M131" s="11"/>
      <c r="N131" s="11"/>
      <c r="O131" s="11"/>
      <c r="P131" s="11"/>
      <c r="Q131" s="11"/>
      <c r="R131" s="11"/>
      <c r="T131" s="11"/>
      <c r="U131" s="11"/>
      <c r="Y131" s="37"/>
      <c r="AA131" s="41"/>
    </row>
    <row r="132" spans="2:27" x14ac:dyDescent="0.25">
      <c r="B132" s="24"/>
      <c r="C132" s="11"/>
      <c r="D132" s="11"/>
      <c r="E132" s="11"/>
      <c r="F132" s="11"/>
      <c r="G132" s="11"/>
      <c r="H132" s="11"/>
      <c r="I132" s="11"/>
      <c r="J132" s="11"/>
      <c r="K132" s="11"/>
      <c r="L132" s="11"/>
      <c r="M132" s="11"/>
      <c r="N132" s="11"/>
      <c r="O132" s="11"/>
      <c r="P132" s="11"/>
      <c r="Q132" s="11"/>
      <c r="R132" s="11"/>
      <c r="T132" s="11"/>
      <c r="U132" s="11"/>
      <c r="Y132" s="37"/>
      <c r="AA132" s="41"/>
    </row>
    <row r="133" spans="2:27" x14ac:dyDescent="0.25">
      <c r="B133" s="24"/>
      <c r="C133" s="11"/>
      <c r="D133" s="11"/>
      <c r="E133" s="11"/>
      <c r="F133" s="11"/>
      <c r="G133" s="11"/>
      <c r="H133" s="11"/>
      <c r="I133" s="11"/>
      <c r="J133" s="11"/>
      <c r="K133" s="11"/>
      <c r="L133" s="11"/>
      <c r="M133" s="11"/>
      <c r="N133" s="11"/>
      <c r="O133" s="11"/>
      <c r="P133" s="11"/>
      <c r="Q133" s="11"/>
      <c r="R133" s="11"/>
      <c r="T133" s="11"/>
      <c r="U133" s="11"/>
      <c r="Y133" s="37"/>
      <c r="AA133" s="41"/>
    </row>
    <row r="134" spans="2:27" x14ac:dyDescent="0.25">
      <c r="B134" s="24"/>
      <c r="C134" s="11"/>
      <c r="D134" s="11"/>
      <c r="E134" s="11"/>
      <c r="F134" s="11"/>
      <c r="G134" s="11"/>
      <c r="H134" s="11"/>
      <c r="I134" s="11"/>
      <c r="J134" s="11"/>
      <c r="K134" s="11"/>
      <c r="L134" s="11"/>
      <c r="M134" s="11"/>
      <c r="N134" s="11"/>
      <c r="O134" s="11"/>
      <c r="P134" s="11"/>
      <c r="Q134" s="11"/>
      <c r="R134" s="11"/>
      <c r="T134" s="11"/>
      <c r="U134" s="11"/>
      <c r="Y134" s="37"/>
      <c r="AA134" s="41"/>
    </row>
    <row r="135" spans="2:27" x14ac:dyDescent="0.25">
      <c r="B135" s="24"/>
      <c r="C135" s="11"/>
      <c r="D135" s="11"/>
      <c r="E135" s="11"/>
      <c r="F135" s="11"/>
      <c r="G135" s="11"/>
      <c r="H135" s="11"/>
      <c r="I135" s="11"/>
      <c r="J135" s="11"/>
      <c r="K135" s="11"/>
      <c r="L135" s="11"/>
      <c r="M135" s="11"/>
      <c r="N135" s="11"/>
      <c r="O135" s="11"/>
      <c r="P135" s="11"/>
      <c r="Q135" s="11"/>
      <c r="R135" s="11"/>
      <c r="T135" s="11"/>
      <c r="U135" s="11"/>
      <c r="Y135" s="37"/>
      <c r="AA135" s="41"/>
    </row>
    <row r="136" spans="2:27" x14ac:dyDescent="0.25">
      <c r="B136" s="24"/>
      <c r="C136" s="11"/>
      <c r="D136" s="11"/>
      <c r="E136" s="11"/>
      <c r="F136" s="11"/>
      <c r="G136" s="11"/>
      <c r="H136" s="11"/>
      <c r="I136" s="11"/>
      <c r="J136" s="11"/>
      <c r="K136" s="11"/>
      <c r="L136" s="11"/>
      <c r="M136" s="11"/>
      <c r="N136" s="11"/>
      <c r="O136" s="11"/>
      <c r="P136" s="11"/>
      <c r="Q136" s="11"/>
      <c r="R136" s="11"/>
      <c r="T136" s="11"/>
      <c r="U136" s="11"/>
      <c r="Y136" s="37"/>
      <c r="AA136" s="41"/>
    </row>
    <row r="137" spans="2:27" x14ac:dyDescent="0.25">
      <c r="B137" s="24"/>
      <c r="C137" s="11"/>
      <c r="D137" s="11"/>
      <c r="E137" s="11"/>
      <c r="F137" s="11"/>
      <c r="G137" s="11"/>
      <c r="H137" s="11"/>
      <c r="I137" s="11"/>
      <c r="J137" s="11"/>
      <c r="K137" s="11"/>
      <c r="L137" s="11"/>
      <c r="M137" s="11"/>
      <c r="N137" s="11"/>
      <c r="O137" s="11"/>
      <c r="P137" s="11"/>
      <c r="Q137" s="11"/>
      <c r="R137" s="11"/>
      <c r="T137" s="11"/>
      <c r="U137" s="11"/>
      <c r="Y137" s="37"/>
      <c r="AA137" s="41"/>
    </row>
    <row r="138" spans="2:27" x14ac:dyDescent="0.25">
      <c r="B138" s="24"/>
      <c r="C138" s="11"/>
      <c r="D138" s="11"/>
      <c r="E138" s="11"/>
      <c r="F138" s="11"/>
      <c r="G138" s="11"/>
      <c r="H138" s="11"/>
      <c r="I138" s="11"/>
      <c r="J138" s="11"/>
      <c r="K138" s="11"/>
      <c r="L138" s="11"/>
      <c r="M138" s="11"/>
      <c r="N138" s="11"/>
      <c r="O138" s="11"/>
      <c r="P138" s="11"/>
      <c r="Q138" s="11"/>
      <c r="R138" s="11"/>
      <c r="T138" s="11"/>
      <c r="U138" s="11"/>
      <c r="Y138" s="37"/>
      <c r="AA138" s="41"/>
    </row>
    <row r="139" spans="2:27" x14ac:dyDescent="0.25">
      <c r="B139" s="24"/>
      <c r="C139" s="11"/>
      <c r="D139" s="11"/>
      <c r="E139" s="11"/>
      <c r="F139" s="11"/>
      <c r="G139" s="11"/>
      <c r="H139" s="11"/>
      <c r="I139" s="11"/>
      <c r="J139" s="11"/>
      <c r="K139" s="11"/>
      <c r="L139" s="11"/>
      <c r="M139" s="11"/>
      <c r="N139" s="11"/>
      <c r="O139" s="11"/>
      <c r="P139" s="11"/>
      <c r="Q139" s="11"/>
      <c r="R139" s="11"/>
      <c r="T139" s="11"/>
      <c r="U139" s="11"/>
      <c r="Y139" s="37"/>
      <c r="AA139" s="41"/>
    </row>
    <row r="140" spans="2:27" x14ac:dyDescent="0.25">
      <c r="B140" s="24"/>
      <c r="C140" s="11"/>
      <c r="D140" s="11"/>
      <c r="E140" s="11"/>
      <c r="F140" s="11"/>
      <c r="G140" s="11"/>
      <c r="H140" s="11"/>
      <c r="I140" s="11"/>
      <c r="J140" s="11"/>
      <c r="K140" s="11"/>
      <c r="L140" s="11"/>
      <c r="M140" s="11"/>
      <c r="N140" s="11"/>
      <c r="O140" s="11"/>
      <c r="P140" s="11"/>
      <c r="Q140" s="11"/>
      <c r="R140" s="11"/>
      <c r="T140" s="11"/>
      <c r="U140" s="11"/>
      <c r="Y140" s="37"/>
      <c r="AA140" s="41"/>
    </row>
    <row r="141" spans="2:27" x14ac:dyDescent="0.25">
      <c r="B141" s="24"/>
      <c r="C141" s="11"/>
      <c r="D141" s="11"/>
      <c r="E141" s="11"/>
      <c r="F141" s="11"/>
      <c r="G141" s="11"/>
      <c r="H141" s="11"/>
      <c r="I141" s="11"/>
      <c r="J141" s="11"/>
      <c r="K141" s="11"/>
      <c r="L141" s="11"/>
      <c r="M141" s="11"/>
      <c r="N141" s="11"/>
      <c r="O141" s="11"/>
      <c r="P141" s="11"/>
      <c r="Q141" s="11"/>
      <c r="R141" s="11"/>
      <c r="T141" s="11"/>
      <c r="U141" s="11"/>
      <c r="Y141" s="37"/>
      <c r="AA141" s="41"/>
    </row>
    <row r="142" spans="2:27" x14ac:dyDescent="0.25">
      <c r="B142" s="24"/>
      <c r="C142" s="11"/>
      <c r="D142" s="11"/>
      <c r="E142" s="11"/>
      <c r="F142" s="11"/>
      <c r="G142" s="11"/>
      <c r="H142" s="11"/>
      <c r="I142" s="11"/>
      <c r="J142" s="11"/>
      <c r="K142" s="11"/>
      <c r="L142" s="11"/>
      <c r="M142" s="11"/>
      <c r="N142" s="11"/>
      <c r="O142" s="11"/>
      <c r="P142" s="11"/>
      <c r="Q142" s="11"/>
      <c r="R142" s="11"/>
      <c r="T142" s="11"/>
      <c r="U142" s="11"/>
      <c r="Y142" s="37"/>
      <c r="AA142" s="41"/>
    </row>
    <row r="143" spans="2:27" x14ac:dyDescent="0.25">
      <c r="B143" s="24"/>
      <c r="C143" s="11"/>
      <c r="D143" s="11"/>
      <c r="E143" s="11"/>
      <c r="F143" s="11"/>
      <c r="G143" s="11"/>
      <c r="H143" s="11"/>
      <c r="I143" s="11"/>
      <c r="J143" s="11"/>
      <c r="K143" s="11"/>
      <c r="L143" s="11"/>
      <c r="M143" s="11"/>
      <c r="N143" s="11"/>
      <c r="O143" s="11"/>
      <c r="P143" s="11"/>
      <c r="Q143" s="11"/>
      <c r="R143" s="11"/>
      <c r="T143" s="11"/>
      <c r="U143" s="11"/>
      <c r="Y143" s="37"/>
      <c r="AA143" s="41"/>
    </row>
    <row r="144" spans="2:27" x14ac:dyDescent="0.25">
      <c r="B144" s="24"/>
      <c r="C144" s="11"/>
      <c r="D144" s="11"/>
      <c r="E144" s="11"/>
      <c r="F144" s="11"/>
      <c r="G144" s="11"/>
      <c r="H144" s="11"/>
      <c r="I144" s="11"/>
      <c r="J144" s="11"/>
      <c r="K144" s="11"/>
      <c r="L144" s="11"/>
      <c r="M144" s="11"/>
      <c r="N144" s="11"/>
      <c r="O144" s="11"/>
      <c r="P144" s="11"/>
      <c r="Q144" s="11"/>
      <c r="R144" s="11"/>
      <c r="T144" s="11"/>
      <c r="U144" s="11"/>
      <c r="Y144" s="37"/>
      <c r="AA144" s="41"/>
    </row>
    <row r="145" spans="2:27" x14ac:dyDescent="0.25">
      <c r="B145" s="24"/>
      <c r="C145" s="11"/>
      <c r="D145" s="11"/>
      <c r="E145" s="11"/>
      <c r="F145" s="11"/>
      <c r="G145" s="11"/>
      <c r="H145" s="11"/>
      <c r="I145" s="11"/>
      <c r="J145" s="11"/>
      <c r="K145" s="11"/>
      <c r="L145" s="11"/>
      <c r="M145" s="11"/>
      <c r="N145" s="11"/>
      <c r="O145" s="11"/>
      <c r="P145" s="11"/>
      <c r="Q145" s="11"/>
      <c r="R145" s="11"/>
      <c r="T145" s="11"/>
      <c r="U145" s="11"/>
      <c r="Y145" s="37"/>
      <c r="AA145" s="41"/>
    </row>
    <row r="146" spans="2:27" x14ac:dyDescent="0.25">
      <c r="B146" s="24"/>
      <c r="C146" s="11"/>
      <c r="D146" s="11"/>
      <c r="E146" s="11"/>
      <c r="F146" s="11"/>
      <c r="G146" s="11"/>
      <c r="H146" s="11"/>
      <c r="I146" s="11"/>
      <c r="J146" s="11"/>
      <c r="K146" s="11"/>
      <c r="L146" s="11"/>
      <c r="M146" s="11"/>
      <c r="N146" s="11"/>
      <c r="O146" s="11"/>
      <c r="P146" s="11"/>
      <c r="Q146" s="11"/>
      <c r="R146" s="11"/>
      <c r="T146" s="11"/>
      <c r="U146" s="11"/>
      <c r="Y146" s="37"/>
      <c r="AA146" s="41"/>
    </row>
    <row r="147" spans="2:27" x14ac:dyDescent="0.25">
      <c r="B147" s="24"/>
      <c r="C147" s="11"/>
      <c r="D147" s="11"/>
      <c r="E147" s="11"/>
      <c r="F147" s="11"/>
      <c r="G147" s="11"/>
      <c r="H147" s="11"/>
      <c r="I147" s="11"/>
      <c r="J147" s="11"/>
      <c r="K147" s="11"/>
      <c r="L147" s="11"/>
      <c r="M147" s="11"/>
      <c r="N147" s="11"/>
      <c r="O147" s="11"/>
      <c r="P147" s="11"/>
      <c r="Q147" s="11"/>
      <c r="R147" s="11"/>
      <c r="T147" s="11"/>
      <c r="U147" s="11"/>
      <c r="Y147" s="37"/>
      <c r="AA147" s="41"/>
    </row>
    <row r="148" spans="2:27" x14ac:dyDescent="0.25">
      <c r="B148" s="24"/>
      <c r="C148" s="11"/>
      <c r="D148" s="11"/>
      <c r="E148" s="11"/>
      <c r="F148" s="11"/>
      <c r="G148" s="11"/>
      <c r="H148" s="11"/>
      <c r="I148" s="11"/>
      <c r="J148" s="11"/>
      <c r="K148" s="11"/>
      <c r="L148" s="11"/>
      <c r="M148" s="11"/>
      <c r="N148" s="11"/>
      <c r="O148" s="11"/>
      <c r="P148" s="11"/>
      <c r="Q148" s="11"/>
      <c r="R148" s="11"/>
      <c r="T148" s="11"/>
      <c r="U148" s="11"/>
      <c r="Y148" s="37"/>
      <c r="AA148" s="41"/>
    </row>
    <row r="149" spans="2:27" x14ac:dyDescent="0.25">
      <c r="B149" s="24"/>
      <c r="C149" s="11"/>
      <c r="D149" s="11"/>
      <c r="E149" s="11"/>
      <c r="F149" s="11"/>
      <c r="G149" s="11"/>
      <c r="H149" s="11"/>
      <c r="I149" s="11"/>
      <c r="J149" s="11"/>
      <c r="K149" s="11"/>
      <c r="L149" s="11"/>
      <c r="M149" s="11"/>
      <c r="N149" s="11"/>
      <c r="O149" s="11"/>
      <c r="P149" s="11"/>
      <c r="Q149" s="11"/>
      <c r="R149" s="11"/>
      <c r="T149" s="11"/>
      <c r="U149" s="11"/>
      <c r="Y149" s="37"/>
      <c r="AA149" s="41"/>
    </row>
    <row r="150" spans="2:27" x14ac:dyDescent="0.25">
      <c r="B150" s="24"/>
      <c r="C150" s="11"/>
      <c r="D150" s="11"/>
      <c r="E150" s="11"/>
      <c r="F150" s="11"/>
      <c r="G150" s="11"/>
      <c r="H150" s="11"/>
      <c r="I150" s="11"/>
      <c r="J150" s="11"/>
      <c r="K150" s="11"/>
      <c r="L150" s="11"/>
      <c r="M150" s="11"/>
      <c r="N150" s="11"/>
      <c r="O150" s="11"/>
      <c r="P150" s="11"/>
      <c r="Q150" s="11"/>
      <c r="R150" s="11"/>
      <c r="T150" s="11"/>
      <c r="U150" s="11"/>
      <c r="Y150" s="37"/>
      <c r="AA150" s="41"/>
    </row>
    <row r="151" spans="2:27" x14ac:dyDescent="0.25">
      <c r="B151" s="24"/>
      <c r="C151" s="11"/>
      <c r="D151" s="11"/>
      <c r="E151" s="11"/>
      <c r="F151" s="11"/>
      <c r="G151" s="11"/>
      <c r="H151" s="11"/>
      <c r="I151" s="11"/>
      <c r="J151" s="11"/>
      <c r="K151" s="11"/>
      <c r="L151" s="11"/>
      <c r="M151" s="11"/>
      <c r="N151" s="11"/>
      <c r="O151" s="11"/>
      <c r="P151" s="11"/>
      <c r="Q151" s="11"/>
      <c r="R151" s="11"/>
      <c r="T151" s="11"/>
      <c r="U151" s="11"/>
      <c r="Y151" s="37"/>
      <c r="AA151" s="41"/>
    </row>
    <row r="152" spans="2:27" x14ac:dyDescent="0.25">
      <c r="B152" s="24"/>
      <c r="C152" s="11"/>
      <c r="D152" s="11"/>
      <c r="E152" s="11"/>
      <c r="F152" s="11"/>
      <c r="G152" s="11"/>
      <c r="H152" s="11"/>
      <c r="I152" s="11"/>
      <c r="J152" s="11"/>
      <c r="K152" s="11"/>
      <c r="L152" s="11"/>
      <c r="M152" s="11"/>
      <c r="N152" s="11"/>
      <c r="O152" s="11"/>
      <c r="P152" s="11"/>
      <c r="Q152" s="11"/>
      <c r="R152" s="11"/>
      <c r="T152" s="11"/>
      <c r="U152" s="11"/>
      <c r="Y152" s="37"/>
      <c r="AA152" s="41"/>
    </row>
    <row r="153" spans="2:27" x14ac:dyDescent="0.25">
      <c r="B153" s="24"/>
      <c r="C153" s="11"/>
      <c r="D153" s="11"/>
      <c r="E153" s="11"/>
      <c r="F153" s="11"/>
      <c r="G153" s="11"/>
      <c r="H153" s="11"/>
      <c r="I153" s="11"/>
      <c r="J153" s="11"/>
      <c r="K153" s="11"/>
      <c r="L153" s="11"/>
      <c r="M153" s="11"/>
      <c r="N153" s="11"/>
      <c r="O153" s="11"/>
      <c r="P153" s="11"/>
      <c r="Q153" s="11"/>
      <c r="R153" s="11"/>
      <c r="T153" s="11"/>
      <c r="U153" s="11"/>
      <c r="Y153" s="37"/>
      <c r="AA153" s="41"/>
    </row>
    <row r="154" spans="2:27" x14ac:dyDescent="0.25">
      <c r="B154" s="24"/>
      <c r="C154" s="11"/>
      <c r="D154" s="11"/>
      <c r="E154" s="11"/>
      <c r="F154" s="11"/>
      <c r="G154" s="11"/>
      <c r="H154" s="11"/>
      <c r="I154" s="11"/>
      <c r="J154" s="11"/>
      <c r="K154" s="11"/>
      <c r="L154" s="11"/>
      <c r="M154" s="11"/>
      <c r="N154" s="11"/>
      <c r="O154" s="11"/>
      <c r="P154" s="11"/>
      <c r="Q154" s="11"/>
      <c r="R154" s="11"/>
      <c r="T154" s="11"/>
      <c r="U154" s="11"/>
      <c r="Y154" s="37"/>
      <c r="AA154" s="41"/>
    </row>
    <row r="155" spans="2:27" x14ac:dyDescent="0.25">
      <c r="B155" s="24"/>
      <c r="C155" s="11"/>
      <c r="D155" s="11"/>
      <c r="E155" s="11"/>
      <c r="F155" s="11"/>
      <c r="G155" s="11"/>
      <c r="H155" s="11"/>
      <c r="I155" s="11"/>
      <c r="J155" s="11"/>
      <c r="K155" s="11"/>
      <c r="L155" s="11"/>
      <c r="M155" s="11"/>
      <c r="N155" s="11"/>
      <c r="O155" s="11"/>
      <c r="P155" s="11"/>
      <c r="Q155" s="11"/>
      <c r="R155" s="11"/>
      <c r="T155" s="11"/>
      <c r="U155" s="11"/>
      <c r="Y155" s="37"/>
      <c r="AA155" s="41"/>
    </row>
    <row r="156" spans="2:27" x14ac:dyDescent="0.25">
      <c r="B156" s="24"/>
      <c r="C156" s="11"/>
      <c r="D156" s="11"/>
      <c r="E156" s="11"/>
      <c r="F156" s="11"/>
      <c r="G156" s="11"/>
      <c r="H156" s="11"/>
      <c r="I156" s="11"/>
      <c r="J156" s="11"/>
      <c r="K156" s="11"/>
      <c r="L156" s="11"/>
      <c r="M156" s="11"/>
      <c r="N156" s="11"/>
      <c r="O156" s="11"/>
      <c r="P156" s="11"/>
      <c r="Q156" s="11"/>
      <c r="R156" s="11"/>
      <c r="T156" s="11"/>
      <c r="U156" s="11"/>
      <c r="Y156" s="37"/>
      <c r="AA156" s="41"/>
    </row>
    <row r="157" spans="2:27" x14ac:dyDescent="0.25">
      <c r="B157" s="24"/>
      <c r="C157" s="11"/>
      <c r="D157" s="11"/>
      <c r="E157" s="11"/>
      <c r="F157" s="11"/>
      <c r="G157" s="11"/>
      <c r="H157" s="11"/>
      <c r="I157" s="11"/>
      <c r="J157" s="11"/>
      <c r="K157" s="11"/>
      <c r="L157" s="11"/>
      <c r="M157" s="11"/>
      <c r="N157" s="11"/>
      <c r="O157" s="11"/>
      <c r="P157" s="11"/>
      <c r="Q157" s="11"/>
      <c r="R157" s="11"/>
      <c r="T157" s="11"/>
      <c r="U157" s="11"/>
      <c r="Y157" s="37"/>
      <c r="AA157" s="41"/>
    </row>
    <row r="158" spans="2:27" x14ac:dyDescent="0.25">
      <c r="B158" s="24"/>
      <c r="C158" s="11"/>
      <c r="D158" s="11"/>
      <c r="E158" s="11"/>
      <c r="F158" s="11"/>
      <c r="G158" s="11"/>
      <c r="H158" s="11"/>
      <c r="I158" s="11"/>
      <c r="J158" s="11"/>
      <c r="K158" s="11"/>
      <c r="L158" s="11"/>
      <c r="M158" s="11"/>
      <c r="N158" s="11"/>
      <c r="O158" s="11"/>
      <c r="P158" s="11"/>
      <c r="Q158" s="11"/>
      <c r="R158" s="11"/>
      <c r="T158" s="11"/>
      <c r="U158" s="11"/>
      <c r="Y158" s="37"/>
      <c r="AA158" s="41"/>
    </row>
    <row r="159" spans="2:27" x14ac:dyDescent="0.25">
      <c r="B159" s="24"/>
      <c r="C159" s="11"/>
      <c r="D159" s="11"/>
      <c r="E159" s="11"/>
      <c r="F159" s="11"/>
      <c r="G159" s="11"/>
      <c r="H159" s="11"/>
      <c r="I159" s="11"/>
      <c r="J159" s="11"/>
      <c r="K159" s="11"/>
      <c r="L159" s="11"/>
      <c r="M159" s="11"/>
      <c r="N159" s="11"/>
      <c r="O159" s="11"/>
      <c r="P159" s="11"/>
      <c r="Q159" s="11"/>
      <c r="R159" s="11"/>
      <c r="T159" s="11"/>
      <c r="U159" s="11"/>
      <c r="Y159" s="37"/>
      <c r="AA159" s="41"/>
    </row>
    <row r="160" spans="2:27" x14ac:dyDescent="0.25">
      <c r="B160" s="24"/>
      <c r="C160" s="11"/>
      <c r="D160" s="11"/>
      <c r="E160" s="11"/>
      <c r="F160" s="11"/>
      <c r="G160" s="11"/>
      <c r="H160" s="11"/>
      <c r="I160" s="11"/>
      <c r="J160" s="11"/>
      <c r="K160" s="11"/>
      <c r="L160" s="11"/>
      <c r="M160" s="11"/>
      <c r="N160" s="11"/>
      <c r="O160" s="11"/>
      <c r="P160" s="11"/>
      <c r="Q160" s="11"/>
      <c r="R160" s="11"/>
      <c r="T160" s="11"/>
      <c r="U160" s="11"/>
      <c r="Y160" s="37"/>
      <c r="AA160" s="41"/>
    </row>
    <row r="161" spans="2:29" x14ac:dyDescent="0.25">
      <c r="B161" s="24"/>
      <c r="C161" s="11"/>
      <c r="D161" s="11"/>
      <c r="E161" s="11"/>
      <c r="F161" s="11"/>
      <c r="G161" s="11"/>
      <c r="H161" s="11"/>
      <c r="I161" s="11"/>
      <c r="J161" s="11"/>
      <c r="K161" s="11"/>
      <c r="L161" s="11"/>
      <c r="M161" s="11"/>
      <c r="N161" s="11"/>
      <c r="O161" s="11"/>
      <c r="P161" s="11"/>
      <c r="Q161" s="11"/>
      <c r="R161" s="11"/>
      <c r="T161" s="11"/>
      <c r="U161" s="11"/>
      <c r="Y161" s="37"/>
      <c r="AA161" s="41"/>
    </row>
    <row r="162" spans="2:29" x14ac:dyDescent="0.25">
      <c r="B162" s="24"/>
      <c r="C162" s="11"/>
      <c r="D162" s="11"/>
      <c r="E162" s="11"/>
      <c r="F162" s="11"/>
      <c r="G162" s="11"/>
      <c r="H162" s="11"/>
      <c r="I162" s="11"/>
      <c r="J162" s="11"/>
      <c r="K162" s="11"/>
      <c r="L162" s="11"/>
      <c r="M162" s="11"/>
      <c r="N162" s="11"/>
      <c r="O162" s="11"/>
      <c r="P162" s="11"/>
      <c r="Q162" s="11"/>
      <c r="R162" s="11"/>
      <c r="T162" s="11"/>
      <c r="U162" s="11"/>
      <c r="Y162" s="37"/>
      <c r="AA162" s="41"/>
    </row>
    <row r="163" spans="2:29" x14ac:dyDescent="0.25">
      <c r="B163" s="24"/>
      <c r="C163" s="11"/>
      <c r="D163" s="11"/>
      <c r="E163" s="11"/>
      <c r="F163" s="11"/>
      <c r="G163" s="11"/>
      <c r="H163" s="11"/>
      <c r="I163" s="11"/>
      <c r="J163" s="11"/>
      <c r="K163" s="11"/>
      <c r="L163" s="11"/>
      <c r="M163" s="11"/>
      <c r="N163" s="11"/>
      <c r="O163" s="11"/>
      <c r="P163" s="11"/>
      <c r="Q163" s="11"/>
      <c r="R163" s="11"/>
      <c r="S163" s="11"/>
      <c r="T163" s="11"/>
      <c r="U163" s="11"/>
      <c r="Y163" s="37"/>
      <c r="AA163" s="41"/>
    </row>
    <row r="164" spans="2:29" x14ac:dyDescent="0.25">
      <c r="B164" s="141"/>
      <c r="C164" s="30"/>
      <c r="D164" s="30"/>
      <c r="E164" s="30"/>
      <c r="F164" s="30"/>
      <c r="G164" s="30"/>
      <c r="H164" s="30"/>
      <c r="I164" s="30"/>
      <c r="J164" s="30"/>
      <c r="K164" s="30"/>
      <c r="L164" s="30"/>
      <c r="M164" s="30"/>
      <c r="N164" s="30"/>
      <c r="O164" s="30"/>
      <c r="P164" s="30"/>
      <c r="Q164" s="30"/>
      <c r="R164" s="30"/>
      <c r="S164" s="30"/>
      <c r="T164" s="30"/>
      <c r="U164" s="30"/>
      <c r="V164" s="30"/>
      <c r="W164" s="30"/>
      <c r="X164" s="30"/>
      <c r="Y164" s="50"/>
      <c r="Z164" s="11"/>
      <c r="AA164" s="41"/>
      <c r="AB164" s="41"/>
      <c r="AC164" s="11"/>
    </row>
    <row r="165" spans="2:29" x14ac:dyDescent="0.25">
      <c r="B165" s="11"/>
      <c r="C165" s="11"/>
      <c r="D165" s="11"/>
      <c r="E165" s="11"/>
      <c r="F165" s="11"/>
      <c r="G165" s="11"/>
      <c r="H165" s="11"/>
      <c r="I165" s="11"/>
      <c r="J165" s="11"/>
      <c r="K165" s="11"/>
      <c r="L165" s="11"/>
      <c r="M165" s="11"/>
      <c r="N165" s="11"/>
      <c r="O165" s="11"/>
      <c r="P165" s="11"/>
      <c r="Q165" s="11"/>
      <c r="R165" s="11"/>
      <c r="S165" s="11"/>
      <c r="T165" s="11"/>
      <c r="U165" s="11"/>
      <c r="Z165" s="11"/>
      <c r="AA165" s="41"/>
    </row>
    <row r="166" spans="2:29" x14ac:dyDescent="0.25">
      <c r="B166" s="11"/>
      <c r="C166" s="11"/>
      <c r="D166" s="11"/>
      <c r="E166" s="11"/>
      <c r="F166" s="11"/>
      <c r="G166" s="11"/>
      <c r="H166" s="11"/>
      <c r="I166" s="11"/>
      <c r="J166" s="11"/>
      <c r="K166" s="11"/>
      <c r="L166" s="11"/>
      <c r="M166" s="11"/>
      <c r="N166" s="11"/>
      <c r="O166" s="11"/>
      <c r="P166" s="11"/>
      <c r="Q166" s="11"/>
      <c r="R166" s="11"/>
      <c r="S166" s="11"/>
      <c r="T166" s="11"/>
      <c r="U166" s="11"/>
    </row>
    <row r="167" spans="2:29" x14ac:dyDescent="0.25">
      <c r="B167" s="11"/>
      <c r="C167" s="11"/>
      <c r="D167" s="11"/>
      <c r="E167" s="11"/>
      <c r="F167" s="11"/>
      <c r="G167" s="11"/>
      <c r="H167" s="11"/>
      <c r="I167" s="11"/>
      <c r="J167" s="11"/>
      <c r="K167" s="11"/>
      <c r="L167" s="11"/>
      <c r="M167" s="11"/>
      <c r="N167" s="11"/>
      <c r="O167" s="11"/>
      <c r="P167" s="11"/>
      <c r="Q167" s="11"/>
      <c r="R167" s="11"/>
      <c r="S167" s="11"/>
      <c r="T167" s="11"/>
      <c r="U167" s="11"/>
    </row>
    <row r="168" spans="2:29" x14ac:dyDescent="0.25">
      <c r="B168" s="11"/>
      <c r="C168" s="11"/>
      <c r="D168" s="11"/>
      <c r="E168" s="11"/>
      <c r="F168" s="11"/>
      <c r="G168" s="11"/>
      <c r="H168" s="11"/>
      <c r="I168" s="11"/>
      <c r="J168" s="11"/>
      <c r="K168" s="11"/>
      <c r="L168" s="11"/>
      <c r="M168" s="11"/>
      <c r="N168" s="11"/>
      <c r="O168" s="11"/>
      <c r="P168" s="11"/>
      <c r="Q168" s="11"/>
      <c r="R168" s="11"/>
      <c r="S168" s="11"/>
      <c r="T168" s="11"/>
      <c r="U168" s="11"/>
    </row>
    <row r="169" spans="2:29" x14ac:dyDescent="0.25">
      <c r="B169" s="11"/>
      <c r="C169" s="11"/>
      <c r="D169" s="11"/>
      <c r="E169" s="11"/>
      <c r="F169" s="11"/>
      <c r="G169" s="11"/>
      <c r="H169" s="11"/>
      <c r="I169" s="11"/>
      <c r="J169" s="11"/>
      <c r="K169" s="11"/>
      <c r="L169" s="11"/>
      <c r="M169" s="11"/>
      <c r="N169" s="11"/>
      <c r="O169" s="11"/>
      <c r="P169" s="11"/>
      <c r="Q169" s="11"/>
      <c r="R169" s="11"/>
      <c r="S169" s="11"/>
      <c r="T169" s="11"/>
      <c r="U169" s="11"/>
    </row>
    <row r="170" spans="2:29" x14ac:dyDescent="0.25">
      <c r="B170" s="11"/>
      <c r="C170" s="11"/>
      <c r="D170" s="11"/>
      <c r="E170" s="11"/>
      <c r="F170" s="11"/>
      <c r="G170" s="11"/>
      <c r="H170" s="11"/>
      <c r="I170" s="11"/>
      <c r="J170" s="11"/>
      <c r="K170" s="11"/>
      <c r="L170" s="11"/>
      <c r="M170" s="11"/>
      <c r="N170" s="11"/>
      <c r="O170" s="11"/>
      <c r="P170" s="11"/>
      <c r="Q170" s="11"/>
      <c r="R170" s="11"/>
      <c r="S170" s="11"/>
      <c r="T170" s="11"/>
      <c r="U170" s="11"/>
    </row>
    <row r="171" spans="2:29" x14ac:dyDescent="0.25">
      <c r="B171" s="11"/>
      <c r="C171" s="11"/>
      <c r="D171" s="11"/>
      <c r="E171" s="11"/>
      <c r="F171" s="11"/>
      <c r="G171" s="11"/>
      <c r="H171" s="11"/>
      <c r="I171" s="11"/>
      <c r="J171" s="11"/>
      <c r="K171" s="11"/>
      <c r="L171" s="11"/>
      <c r="M171" s="11"/>
      <c r="N171" s="11"/>
      <c r="O171" s="11"/>
      <c r="P171" s="11"/>
      <c r="Q171" s="11"/>
      <c r="R171" s="11"/>
      <c r="S171" s="11"/>
      <c r="T171" s="11"/>
      <c r="U171" s="11"/>
    </row>
    <row r="172" spans="2:29" x14ac:dyDescent="0.25">
      <c r="B172" s="11"/>
      <c r="C172" s="11"/>
      <c r="D172" s="11"/>
      <c r="E172" s="11"/>
      <c r="F172" s="11"/>
      <c r="G172" s="11"/>
      <c r="H172" s="11"/>
      <c r="I172" s="11"/>
      <c r="J172" s="11"/>
      <c r="K172" s="11"/>
      <c r="L172" s="11"/>
      <c r="M172" s="11"/>
      <c r="N172" s="11"/>
      <c r="O172" s="11"/>
      <c r="P172" s="11"/>
      <c r="Q172" s="11"/>
      <c r="R172" s="11"/>
      <c r="S172" s="11"/>
      <c r="T172" s="11"/>
      <c r="U172" s="11"/>
    </row>
    <row r="173" spans="2:29" x14ac:dyDescent="0.25">
      <c r="B173" s="11"/>
      <c r="C173" s="11"/>
      <c r="D173" s="11"/>
      <c r="E173" s="11"/>
      <c r="F173" s="11"/>
      <c r="G173" s="11"/>
      <c r="H173" s="11"/>
      <c r="I173" s="11"/>
      <c r="J173" s="11"/>
      <c r="K173" s="11"/>
      <c r="L173" s="11"/>
      <c r="M173" s="11"/>
      <c r="N173" s="11"/>
      <c r="O173" s="11"/>
      <c r="P173" s="11"/>
      <c r="Q173" s="11"/>
      <c r="R173" s="11"/>
      <c r="S173" s="11"/>
      <c r="T173" s="11"/>
      <c r="U173" s="11"/>
    </row>
    <row r="174" spans="2:29" x14ac:dyDescent="0.25">
      <c r="B174" s="11"/>
      <c r="C174" s="11"/>
      <c r="D174" s="11"/>
      <c r="E174" s="11"/>
      <c r="F174" s="11"/>
      <c r="G174" s="11"/>
      <c r="H174" s="11"/>
      <c r="I174" s="11"/>
      <c r="J174" s="11"/>
      <c r="K174" s="11"/>
      <c r="L174" s="11"/>
      <c r="M174" s="11"/>
      <c r="N174" s="11"/>
      <c r="O174" s="11"/>
      <c r="P174" s="11"/>
      <c r="Q174" s="11"/>
      <c r="R174" s="11"/>
      <c r="S174" s="11"/>
      <c r="T174" s="11"/>
      <c r="U174" s="11"/>
    </row>
    <row r="175" spans="2:29" x14ac:dyDescent="0.25">
      <c r="B175" s="11"/>
      <c r="C175" s="11"/>
      <c r="D175" s="11"/>
      <c r="E175" s="11"/>
      <c r="F175" s="11"/>
      <c r="G175" s="11"/>
      <c r="H175" s="11"/>
      <c r="I175" s="11"/>
      <c r="J175" s="11"/>
      <c r="K175" s="11"/>
      <c r="L175" s="11"/>
      <c r="M175" s="11"/>
      <c r="N175" s="11"/>
      <c r="O175" s="11"/>
      <c r="P175" s="11"/>
      <c r="Q175" s="11"/>
      <c r="R175" s="11"/>
      <c r="S175" s="11"/>
      <c r="T175" s="11"/>
      <c r="U175" s="11"/>
    </row>
    <row r="176" spans="2:29" x14ac:dyDescent="0.25">
      <c r="B176" s="11"/>
      <c r="C176" s="11"/>
      <c r="D176" s="11"/>
      <c r="E176" s="11"/>
      <c r="F176" s="11"/>
      <c r="G176" s="140"/>
      <c r="H176" s="11"/>
      <c r="I176" s="11"/>
      <c r="J176" s="11"/>
      <c r="K176" s="11"/>
      <c r="L176" s="11"/>
      <c r="M176" s="11"/>
      <c r="N176" s="11"/>
      <c r="O176" s="11"/>
      <c r="P176" s="11"/>
      <c r="Q176" s="11"/>
      <c r="R176" s="11"/>
      <c r="S176" s="11"/>
      <c r="T176" s="11"/>
      <c r="U176" s="11"/>
    </row>
    <row r="177" spans="2:21" x14ac:dyDescent="0.25">
      <c r="B177" s="11"/>
      <c r="C177" s="11"/>
      <c r="D177" s="11"/>
      <c r="E177" s="11"/>
      <c r="F177" s="11"/>
      <c r="G177" s="11"/>
      <c r="H177" s="11"/>
      <c r="I177" s="11"/>
      <c r="J177" s="11"/>
      <c r="K177" s="11"/>
      <c r="L177" s="11"/>
      <c r="M177" s="11"/>
      <c r="N177" s="11"/>
      <c r="O177" s="11"/>
      <c r="P177" s="11"/>
      <c r="Q177" s="11"/>
      <c r="R177" s="11"/>
      <c r="S177" s="11"/>
      <c r="T177" s="11"/>
      <c r="U177" s="11"/>
    </row>
    <row r="178" spans="2:21" x14ac:dyDescent="0.25">
      <c r="B178" s="11"/>
      <c r="C178" s="11"/>
      <c r="D178" s="11"/>
      <c r="E178" s="11"/>
      <c r="F178" s="11"/>
      <c r="G178" s="11"/>
      <c r="H178" s="11"/>
      <c r="I178" s="11"/>
      <c r="J178" s="11"/>
      <c r="K178" s="11"/>
      <c r="L178" s="11"/>
      <c r="M178" s="11"/>
      <c r="N178" s="11"/>
      <c r="O178" s="11"/>
      <c r="P178" s="11"/>
      <c r="Q178" s="11"/>
      <c r="R178" s="11"/>
      <c r="S178" s="11"/>
      <c r="T178" s="11"/>
      <c r="U178" s="11"/>
    </row>
    <row r="179" spans="2:21" x14ac:dyDescent="0.25">
      <c r="B179" s="11"/>
      <c r="C179" s="11"/>
      <c r="D179" s="11"/>
      <c r="E179" s="11"/>
      <c r="F179" s="11"/>
      <c r="G179" s="11"/>
      <c r="H179" s="11"/>
      <c r="I179" s="11"/>
      <c r="J179" s="11"/>
      <c r="K179" s="11"/>
      <c r="L179" s="11"/>
      <c r="M179" s="11"/>
      <c r="N179" s="11"/>
      <c r="O179" s="11"/>
      <c r="P179" s="11"/>
      <c r="Q179" s="11"/>
      <c r="R179" s="11"/>
      <c r="S179" s="11"/>
      <c r="T179" s="11"/>
      <c r="U179" s="11"/>
    </row>
    <row r="180" spans="2:21" x14ac:dyDescent="0.25">
      <c r="B180" s="11"/>
      <c r="C180" s="11"/>
      <c r="D180" s="11"/>
      <c r="E180" s="11"/>
      <c r="F180" s="11"/>
      <c r="G180" s="11"/>
      <c r="H180" s="11"/>
      <c r="I180" s="11"/>
      <c r="J180" s="11"/>
      <c r="K180" s="11"/>
      <c r="L180" s="11"/>
      <c r="M180" s="11"/>
      <c r="N180" s="11"/>
      <c r="O180" s="11"/>
      <c r="P180" s="11"/>
      <c r="Q180" s="11"/>
      <c r="R180" s="11"/>
      <c r="S180" s="11"/>
      <c r="T180" s="11"/>
      <c r="U180" s="11"/>
    </row>
    <row r="181" spans="2:21" x14ac:dyDescent="0.25">
      <c r="B181" s="11"/>
      <c r="C181" s="11"/>
      <c r="D181" s="11"/>
      <c r="E181" s="11"/>
      <c r="F181" s="11"/>
      <c r="G181" s="11"/>
      <c r="H181" s="11"/>
      <c r="I181" s="11"/>
      <c r="J181" s="11"/>
      <c r="K181" s="11"/>
      <c r="L181" s="11"/>
      <c r="M181" s="11"/>
      <c r="N181" s="11"/>
      <c r="O181" s="11"/>
      <c r="P181" s="11"/>
      <c r="Q181" s="11"/>
      <c r="R181" s="11"/>
      <c r="S181" s="11"/>
      <c r="T181" s="11"/>
      <c r="U181" s="11"/>
    </row>
    <row r="182" spans="2:21" x14ac:dyDescent="0.25">
      <c r="B182" s="91"/>
      <c r="R182" s="11"/>
    </row>
    <row r="183" spans="2:21" x14ac:dyDescent="0.25">
      <c r="R183" s="11"/>
    </row>
    <row r="184" spans="2:21" x14ac:dyDescent="0.25">
      <c r="R184" s="11"/>
    </row>
    <row r="185" spans="2:21" x14ac:dyDescent="0.25">
      <c r="R185" s="11"/>
    </row>
    <row r="186" spans="2:21" x14ac:dyDescent="0.25">
      <c r="R186" s="11"/>
    </row>
    <row r="187" spans="2:21" x14ac:dyDescent="0.25">
      <c r="R187" s="11"/>
    </row>
    <row r="188" spans="2:21" x14ac:dyDescent="0.25">
      <c r="R188" s="11"/>
    </row>
    <row r="189" spans="2:21" x14ac:dyDescent="0.25">
      <c r="R189" s="11"/>
    </row>
    <row r="190" spans="2:21" x14ac:dyDescent="0.25">
      <c r="R190" s="11"/>
    </row>
    <row r="191" spans="2:21" x14ac:dyDescent="0.25">
      <c r="R191" s="11"/>
    </row>
    <row r="192" spans="2:21" x14ac:dyDescent="0.25">
      <c r="R192" s="11"/>
    </row>
    <row r="193" spans="18:18" x14ac:dyDescent="0.25">
      <c r="R193" s="11"/>
    </row>
    <row r="194" spans="18:18" x14ac:dyDescent="0.25">
      <c r="R194" s="11"/>
    </row>
    <row r="195" spans="18:18" x14ac:dyDescent="0.25">
      <c r="R195" s="11"/>
    </row>
    <row r="196" spans="18:18" x14ac:dyDescent="0.25">
      <c r="R196" s="11"/>
    </row>
    <row r="197" spans="18:18" x14ac:dyDescent="0.25">
      <c r="R197" s="11"/>
    </row>
    <row r="198" spans="18:18" x14ac:dyDescent="0.25">
      <c r="R198" s="11"/>
    </row>
    <row r="199" spans="18:18" x14ac:dyDescent="0.25">
      <c r="R199" s="11"/>
    </row>
    <row r="200" spans="18:18" x14ac:dyDescent="0.25">
      <c r="R200" s="11"/>
    </row>
    <row r="201" spans="18:18" x14ac:dyDescent="0.25">
      <c r="R201" s="11"/>
    </row>
    <row r="202" spans="18:18" x14ac:dyDescent="0.25">
      <c r="R202" s="11"/>
    </row>
    <row r="203" spans="18:18" x14ac:dyDescent="0.25">
      <c r="R203" s="11"/>
    </row>
    <row r="204" spans="18:18" x14ac:dyDescent="0.25">
      <c r="R204" s="11"/>
    </row>
    <row r="205" spans="18:18" x14ac:dyDescent="0.25">
      <c r="R205" s="11"/>
    </row>
  </sheetData>
  <sheetProtection algorithmName="SHA-512" hashValue="OVrFTaU1ut+uuH7wC83b+YIlu+kcsCL6XfH9vudS9YvgdFNSJy1U8gUfKkvNAex/20E8nH0LfDcN4vsZd4Nj4w==" saltValue="7lmjuPvfbJ7jHfbF4/lSwQ==" spinCount="100000" sheet="1" objects="1" scenarios="1"/>
  <mergeCells count="7">
    <mergeCell ref="B125:Y125"/>
    <mergeCell ref="B47:Y47"/>
    <mergeCell ref="B6:Y6"/>
    <mergeCell ref="C1:E1"/>
    <mergeCell ref="G2:J3"/>
    <mergeCell ref="C3:E3"/>
    <mergeCell ref="C4:E4"/>
  </mergeCells>
  <printOptions horizontalCentered="1"/>
  <pageMargins left="0.5" right="0.5" top="1.35" bottom="0.5" header="0.25" footer="0.2"/>
  <pageSetup scale="46" fitToHeight="3" pageOrder="overThenDown" orientation="landscape" r:id="rId1"/>
  <headerFooter scaleWithDoc="0">
    <oddHeader>&amp;C&amp;"Arial,Bold"&amp;G
&amp;
Behavioral Health DSIPT Report
Section &amp;A</oddHeader>
    <oddFooter>&amp;L&amp;"Arial,Regular"&amp;10BH DSIPT Report&amp;C&amp;"Arial,Regular"&amp;10Rev. v3 2022-04&amp;R&amp;"Arial,Regular"&amp;10&amp;P</oddFooter>
  </headerFooter>
  <rowBreaks count="2" manualBreakCount="2">
    <brk id="46" min="1" max="24" man="1"/>
    <brk id="123" min="1" max="24" man="1"/>
  </rowBreaks>
  <drawing r:id="rId2"/>
  <legacyDrawingHF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3865"/>
  </sheetPr>
  <dimension ref="A1:AN31"/>
  <sheetViews>
    <sheetView showGridLines="0" zoomScale="85" zoomScaleNormal="85" zoomScaleSheetLayoutView="50" zoomScalePageLayoutView="25" workbookViewId="0"/>
  </sheetViews>
  <sheetFormatPr defaultColWidth="8.81640625" defaultRowHeight="12.5" x14ac:dyDescent="0.25"/>
  <cols>
    <col min="1" max="1" width="2.81640625" style="170" customWidth="1"/>
    <col min="2" max="2" width="17" style="9" customWidth="1"/>
    <col min="3" max="3" width="11.54296875" style="9" customWidth="1"/>
    <col min="4" max="4" width="8.36328125" style="9" customWidth="1"/>
    <col min="5" max="5" width="11.54296875" style="9" customWidth="1"/>
    <col min="6" max="9" width="10.54296875" style="9" customWidth="1"/>
    <col min="10" max="10" width="11.81640625" style="9" customWidth="1"/>
    <col min="11" max="11" width="1.54296875" style="9" customWidth="1"/>
    <col min="12" max="15" width="10.54296875" style="9" customWidth="1"/>
    <col min="16" max="16" width="11.81640625" style="9" customWidth="1"/>
    <col min="17" max="17" width="1.54296875" style="9" customWidth="1"/>
    <col min="18" max="20" width="11.81640625" style="9" customWidth="1"/>
    <col min="21" max="21" width="1.54296875" style="9" customWidth="1"/>
    <col min="22" max="25" width="10.54296875" style="9" customWidth="1"/>
    <col min="26" max="26" width="11.81640625" style="9" customWidth="1"/>
    <col min="27" max="27" width="1.54296875" style="9" customWidth="1"/>
    <col min="28" max="30" width="11.81640625" style="9" customWidth="1"/>
    <col min="31" max="31" width="1.54296875" style="9" customWidth="1"/>
    <col min="32" max="35" width="10.54296875" style="9" customWidth="1"/>
    <col min="36" max="36" width="11.81640625" style="9" customWidth="1"/>
    <col min="37" max="37" width="1.54296875" style="9" customWidth="1"/>
    <col min="38" max="40" width="11.81640625" style="9" customWidth="1"/>
    <col min="41" max="16384" width="8.81640625" style="9"/>
  </cols>
  <sheetData>
    <row r="1" spans="1:40" ht="16" customHeight="1" x14ac:dyDescent="0.25">
      <c r="B1" s="1" t="s">
        <v>9</v>
      </c>
      <c r="C1" s="317">
        <f>'I. Analysis'!$B$1</f>
        <v>0</v>
      </c>
      <c r="D1" s="318"/>
      <c r="E1" s="319"/>
    </row>
    <row r="2" spans="1:40" ht="16" customHeight="1" x14ac:dyDescent="0.25">
      <c r="B2" s="1" t="s">
        <v>0</v>
      </c>
      <c r="C2" s="8">
        <f>'I. Analysis'!$B$2</f>
        <v>0</v>
      </c>
      <c r="D2" s="2" t="s">
        <v>8</v>
      </c>
      <c r="E2" s="8">
        <f>'I. Analysis'!$D$2</f>
        <v>0</v>
      </c>
      <c r="G2" s="336"/>
      <c r="H2" s="336"/>
      <c r="I2" s="336"/>
      <c r="J2" s="336"/>
      <c r="K2" s="354"/>
      <c r="L2" s="354"/>
      <c r="M2" s="354"/>
      <c r="U2" s="354"/>
      <c r="V2" s="354"/>
      <c r="W2" s="354"/>
      <c r="AE2" s="354"/>
      <c r="AF2" s="354"/>
      <c r="AG2" s="354"/>
    </row>
    <row r="3" spans="1:40" ht="16" customHeight="1" x14ac:dyDescent="0.25">
      <c r="B3" s="1" t="s">
        <v>1</v>
      </c>
      <c r="C3" s="320">
        <f>'I. Analysis'!$B$3</f>
        <v>0</v>
      </c>
      <c r="D3" s="321"/>
      <c r="E3" s="322"/>
      <c r="G3" s="336"/>
      <c r="H3" s="336"/>
      <c r="I3" s="336"/>
      <c r="J3" s="336"/>
    </row>
    <row r="4" spans="1:40" ht="16" customHeight="1" x14ac:dyDescent="0.25">
      <c r="B4" s="1" t="s">
        <v>2</v>
      </c>
      <c r="C4" s="323">
        <f>'I. Analysis'!$B$4</f>
        <v>0</v>
      </c>
      <c r="D4" s="324"/>
      <c r="E4" s="325"/>
    </row>
    <row r="5" spans="1:40" ht="15.5" x14ac:dyDescent="0.35">
      <c r="B5" s="10"/>
      <c r="C5" s="10"/>
      <c r="D5" s="10"/>
      <c r="E5" s="10"/>
    </row>
    <row r="6" spans="1:40" ht="15.5" x14ac:dyDescent="0.35">
      <c r="B6" s="84"/>
      <c r="C6" s="85"/>
      <c r="D6" s="85"/>
      <c r="E6" s="85"/>
      <c r="F6" s="81"/>
      <c r="G6" s="81"/>
      <c r="H6" s="81"/>
    </row>
    <row r="8" spans="1:40" s="16" customFormat="1" ht="20.149999999999999" customHeight="1" x14ac:dyDescent="0.35">
      <c r="A8" s="170"/>
      <c r="B8" s="347" t="s">
        <v>454</v>
      </c>
      <c r="C8" s="348"/>
      <c r="D8" s="348"/>
      <c r="E8" s="349"/>
      <c r="F8" s="341" t="s">
        <v>2859</v>
      </c>
      <c r="G8" s="341"/>
      <c r="H8" s="341"/>
      <c r="I8" s="341"/>
      <c r="J8" s="342"/>
      <c r="L8" s="340" t="s">
        <v>2858</v>
      </c>
      <c r="M8" s="341"/>
      <c r="N8" s="341"/>
      <c r="O8" s="341"/>
      <c r="P8" s="342"/>
      <c r="R8" s="343" t="s">
        <v>2860</v>
      </c>
      <c r="S8" s="344"/>
      <c r="T8" s="345"/>
      <c r="V8" s="340" t="s">
        <v>2857</v>
      </c>
      <c r="W8" s="341"/>
      <c r="X8" s="341"/>
      <c r="Y8" s="341"/>
      <c r="Z8" s="342"/>
      <c r="AB8" s="343" t="s">
        <v>2861</v>
      </c>
      <c r="AC8" s="344"/>
      <c r="AD8" s="345"/>
      <c r="AF8" s="340" t="s">
        <v>2862</v>
      </c>
      <c r="AG8" s="341"/>
      <c r="AH8" s="341"/>
      <c r="AI8" s="341"/>
      <c r="AJ8" s="342"/>
      <c r="AL8" s="343" t="s">
        <v>2863</v>
      </c>
      <c r="AM8" s="344"/>
      <c r="AN8" s="345"/>
    </row>
    <row r="9" spans="1:40" ht="20.149999999999999" customHeight="1" x14ac:dyDescent="0.25">
      <c r="B9" s="350"/>
      <c r="C9" s="351"/>
      <c r="D9" s="351"/>
      <c r="E9" s="352"/>
      <c r="F9" s="86" t="s">
        <v>3</v>
      </c>
      <c r="G9" s="87" t="s">
        <v>4</v>
      </c>
      <c r="H9" s="88" t="s">
        <v>5</v>
      </c>
      <c r="I9" s="86" t="s">
        <v>6</v>
      </c>
      <c r="J9" s="174" t="s">
        <v>7</v>
      </c>
      <c r="L9" s="175" t="s">
        <v>3</v>
      </c>
      <c r="M9" s="87" t="s">
        <v>4</v>
      </c>
      <c r="N9" s="88" t="s">
        <v>5</v>
      </c>
      <c r="O9" s="86" t="s">
        <v>6</v>
      </c>
      <c r="P9" s="174" t="s">
        <v>7</v>
      </c>
      <c r="R9" s="179" t="s">
        <v>456</v>
      </c>
      <c r="S9" s="180" t="s">
        <v>455</v>
      </c>
      <c r="T9" s="181" t="s">
        <v>457</v>
      </c>
      <c r="V9" s="175" t="s">
        <v>3</v>
      </c>
      <c r="W9" s="87" t="s">
        <v>4</v>
      </c>
      <c r="X9" s="88" t="s">
        <v>5</v>
      </c>
      <c r="Y9" s="86" t="s">
        <v>6</v>
      </c>
      <c r="Z9" s="174" t="s">
        <v>7</v>
      </c>
      <c r="AB9" s="179" t="s">
        <v>456</v>
      </c>
      <c r="AC9" s="180" t="s">
        <v>455</v>
      </c>
      <c r="AD9" s="181" t="s">
        <v>457</v>
      </c>
      <c r="AF9" s="175" t="s">
        <v>3</v>
      </c>
      <c r="AG9" s="87" t="s">
        <v>4</v>
      </c>
      <c r="AH9" s="88" t="s">
        <v>5</v>
      </c>
      <c r="AI9" s="86" t="s">
        <v>6</v>
      </c>
      <c r="AJ9" s="174" t="s">
        <v>7</v>
      </c>
      <c r="AL9" s="179" t="s">
        <v>456</v>
      </c>
      <c r="AM9" s="180" t="s">
        <v>455</v>
      </c>
      <c r="AN9" s="181" t="s">
        <v>457</v>
      </c>
    </row>
    <row r="10" spans="1:40" ht="32.15" customHeight="1" x14ac:dyDescent="0.25">
      <c r="A10" s="170">
        <v>1</v>
      </c>
      <c r="B10" s="353" t="s">
        <v>389</v>
      </c>
      <c r="C10" s="353"/>
      <c r="D10" s="353"/>
      <c r="E10" s="353"/>
      <c r="F10" s="83">
        <f>'II. All Detail'!$C$9</f>
        <v>0</v>
      </c>
      <c r="G10" s="83">
        <f>'II. All Detail'!$F$9</f>
        <v>0</v>
      </c>
      <c r="H10" s="83">
        <f>'II. All Detail'!$I$9</f>
        <v>0</v>
      </c>
      <c r="I10" s="83">
        <f>'II. All Detail'!$L$9</f>
        <v>0</v>
      </c>
      <c r="J10" s="83">
        <f>'II. All Detail'!$O$9</f>
        <v>0</v>
      </c>
      <c r="L10" s="83">
        <f>'II. All Detail'!$S$9</f>
        <v>0</v>
      </c>
      <c r="M10" s="83">
        <f>'II. All Detail'!$V$9</f>
        <v>0</v>
      </c>
      <c r="N10" s="83">
        <f>'II. All Detail'!$Y$9</f>
        <v>0</v>
      </c>
      <c r="O10" s="83">
        <f>'II. All Detail'!$AB$9</f>
        <v>0</v>
      </c>
      <c r="P10" s="83">
        <f>'II. All Detail'!$AE$9</f>
        <v>0</v>
      </c>
      <c r="R10" s="182"/>
      <c r="S10" s="182"/>
      <c r="T10" s="182"/>
      <c r="V10" s="83">
        <f>'II. All Detail'!$AI9</f>
        <v>0</v>
      </c>
      <c r="W10" s="83">
        <f>'II. All Detail'!$AL9</f>
        <v>0</v>
      </c>
      <c r="X10" s="83">
        <f>'II. All Detail'!$AO9</f>
        <v>0</v>
      </c>
      <c r="Y10" s="83">
        <f>'II. All Detail'!$AR9</f>
        <v>0</v>
      </c>
      <c r="Z10" s="83">
        <f>'II. All Detail'!$AU9</f>
        <v>0</v>
      </c>
      <c r="AB10" s="182"/>
      <c r="AC10" s="182"/>
      <c r="AD10" s="182"/>
      <c r="AF10" s="83">
        <f>'II. All Detail'!$AY$9</f>
        <v>0</v>
      </c>
      <c r="AG10" s="83">
        <f>'II. All Detail'!$BB$9</f>
        <v>0</v>
      </c>
      <c r="AH10" s="83">
        <f>'II. All Detail'!$BE$9</f>
        <v>0</v>
      </c>
      <c r="AI10" s="83">
        <f>'II. All Detail'!$BH$9</f>
        <v>0</v>
      </c>
      <c r="AJ10" s="83">
        <f>'II. All Detail'!$BK$9</f>
        <v>0</v>
      </c>
      <c r="AL10" s="182"/>
      <c r="AM10" s="182"/>
      <c r="AN10" s="182"/>
    </row>
    <row r="11" spans="1:40" ht="18" customHeight="1" x14ac:dyDescent="0.25">
      <c r="B11" s="171" t="s">
        <v>450</v>
      </c>
      <c r="C11" s="172"/>
      <c r="D11" s="172"/>
      <c r="E11" s="172"/>
      <c r="F11" s="172"/>
      <c r="G11" s="172"/>
      <c r="H11" s="172"/>
      <c r="I11" s="172"/>
      <c r="J11" s="173"/>
      <c r="L11" s="171"/>
      <c r="M11" s="172"/>
      <c r="N11" s="172"/>
      <c r="O11" s="172"/>
      <c r="P11" s="173"/>
      <c r="R11" s="171"/>
      <c r="S11" s="172"/>
      <c r="T11" s="173"/>
      <c r="V11" s="171"/>
      <c r="W11" s="172"/>
      <c r="X11" s="172"/>
      <c r="Y11" s="172"/>
      <c r="Z11" s="173"/>
      <c r="AB11" s="171"/>
      <c r="AC11" s="172"/>
      <c r="AD11" s="173"/>
      <c r="AF11" s="171"/>
      <c r="AG11" s="172"/>
      <c r="AH11" s="172"/>
      <c r="AI11" s="172"/>
      <c r="AJ11" s="173"/>
      <c r="AL11" s="171"/>
      <c r="AM11" s="172"/>
      <c r="AN11" s="173"/>
    </row>
    <row r="12" spans="1:40" ht="32.15" customHeight="1" x14ac:dyDescent="0.25">
      <c r="A12" s="170">
        <v>2</v>
      </c>
      <c r="B12" s="346" t="s">
        <v>443</v>
      </c>
      <c r="C12" s="346"/>
      <c r="D12" s="346"/>
      <c r="E12" s="346"/>
      <c r="F12" s="83">
        <f>'II. All Detail'!$C$11</f>
        <v>0</v>
      </c>
      <c r="G12" s="83">
        <f>'II. All Detail'!$F$11</f>
        <v>0</v>
      </c>
      <c r="H12" s="83">
        <f>'II. All Detail'!$I$11</f>
        <v>0</v>
      </c>
      <c r="I12" s="83">
        <f>'II. All Detail'!$L$11</f>
        <v>0</v>
      </c>
      <c r="J12" s="83">
        <f>'II. All Detail'!$O$11</f>
        <v>0</v>
      </c>
      <c r="L12" s="83">
        <f>'II. All Detail'!$S$11</f>
        <v>0</v>
      </c>
      <c r="M12" s="83">
        <f>'II. All Detail'!$V$11</f>
        <v>0</v>
      </c>
      <c r="N12" s="83">
        <f>'II. All Detail'!$Y$11</f>
        <v>0</v>
      </c>
      <c r="O12" s="83">
        <f>'II. All Detail'!$AB$11</f>
        <v>0</v>
      </c>
      <c r="P12" s="83">
        <f>'II. All Detail'!$AE$11</f>
        <v>0</v>
      </c>
      <c r="R12" s="182"/>
      <c r="S12" s="182"/>
      <c r="T12" s="182"/>
      <c r="V12" s="83">
        <f>'II. All Detail'!$AI11</f>
        <v>0</v>
      </c>
      <c r="W12" s="83">
        <f>'II. All Detail'!$AL11</f>
        <v>0</v>
      </c>
      <c r="X12" s="83">
        <f>'II. All Detail'!$AO11</f>
        <v>0</v>
      </c>
      <c r="Y12" s="83">
        <f>'II. All Detail'!$AR11</f>
        <v>0</v>
      </c>
      <c r="Z12" s="83">
        <f>'II. All Detail'!$AU11</f>
        <v>0</v>
      </c>
      <c r="AB12" s="182"/>
      <c r="AC12" s="182"/>
      <c r="AD12" s="182"/>
      <c r="AF12" s="83">
        <f>'II. All Detail'!$AY$11</f>
        <v>0</v>
      </c>
      <c r="AG12" s="83">
        <f>'II. All Detail'!$BB$11</f>
        <v>0</v>
      </c>
      <c r="AH12" s="83">
        <f>'II. All Detail'!$BE$11</f>
        <v>0</v>
      </c>
      <c r="AI12" s="83">
        <f>'II. All Detail'!$BH$11</f>
        <v>0</v>
      </c>
      <c r="AJ12" s="83">
        <f>'II. All Detail'!$BK$11</f>
        <v>0</v>
      </c>
      <c r="AL12" s="182"/>
      <c r="AM12" s="182"/>
      <c r="AN12" s="182"/>
    </row>
    <row r="13" spans="1:40" ht="32.15" customHeight="1" x14ac:dyDescent="0.25">
      <c r="A13" s="170">
        <v>3</v>
      </c>
      <c r="B13" s="337" t="s">
        <v>461</v>
      </c>
      <c r="C13" s="338"/>
      <c r="D13" s="338"/>
      <c r="E13" s="339"/>
      <c r="F13" s="176">
        <f>'II. All Detail'!$C$26</f>
        <v>0</v>
      </c>
      <c r="G13" s="176">
        <f>'II. All Detail'!$F$26</f>
        <v>0</v>
      </c>
      <c r="H13" s="176">
        <f>'II. All Detail'!$I$26</f>
        <v>0</v>
      </c>
      <c r="I13" s="176">
        <f>'II. All Detail'!$L$26</f>
        <v>0</v>
      </c>
      <c r="J13" s="176">
        <f>'II. All Detail'!$O$26</f>
        <v>0</v>
      </c>
      <c r="K13" s="177"/>
      <c r="L13" s="176">
        <f>'II. All Detail'!$S$26</f>
        <v>0</v>
      </c>
      <c r="M13" s="176">
        <f>'II. All Detail'!$V$26</f>
        <v>0</v>
      </c>
      <c r="N13" s="176">
        <f>'II. All Detail'!$Y$26</f>
        <v>0</v>
      </c>
      <c r="O13" s="176">
        <f>'II. All Detail'!$AB$26</f>
        <v>0</v>
      </c>
      <c r="P13" s="176">
        <f>'II. All Detail'!$AE$26</f>
        <v>0</v>
      </c>
      <c r="R13" s="184">
        <f>P13</f>
        <v>0</v>
      </c>
      <c r="S13" s="178">
        <v>0.18</v>
      </c>
      <c r="T13" s="183" t="str">
        <f>IF(R13&gt;=S13,"Met","Not Met")</f>
        <v>Not Met</v>
      </c>
      <c r="U13" s="177"/>
      <c r="V13" s="176">
        <f>'II. All Detail'!$AI26</f>
        <v>0</v>
      </c>
      <c r="W13" s="176">
        <f>'II. All Detail'!$AL26</f>
        <v>0</v>
      </c>
      <c r="X13" s="176">
        <f>'II. All Detail'!$AO26</f>
        <v>0</v>
      </c>
      <c r="Y13" s="176">
        <f>'II. All Detail'!$AR26</f>
        <v>0</v>
      </c>
      <c r="Z13" s="176">
        <f>'II. All Detail'!$AU26</f>
        <v>0</v>
      </c>
      <c r="AB13" s="184">
        <f>Z13</f>
        <v>0</v>
      </c>
      <c r="AC13" s="178">
        <v>0.21</v>
      </c>
      <c r="AD13" s="183" t="str">
        <f>IF(AB13&gt;=AC13,"Met","Not Met")</f>
        <v>Not Met</v>
      </c>
      <c r="AE13" s="177"/>
      <c r="AF13" s="176">
        <f>'II. All Detail'!$AY$26</f>
        <v>0</v>
      </c>
      <c r="AG13" s="176">
        <f>'II. All Detail'!$BB$26</f>
        <v>0</v>
      </c>
      <c r="AH13" s="176">
        <f>'II. All Detail'!$BE$26</f>
        <v>0</v>
      </c>
      <c r="AI13" s="176">
        <f>'II. All Detail'!$BH$26</f>
        <v>0</v>
      </c>
      <c r="AJ13" s="176">
        <f>'II. All Detail'!$BK$26</f>
        <v>0</v>
      </c>
      <c r="AL13" s="184">
        <f>AJ13</f>
        <v>0</v>
      </c>
      <c r="AM13" s="178">
        <v>0.24</v>
      </c>
      <c r="AN13" s="183" t="str">
        <f>IF(AL13&gt;=AM13,"Met","Not Met")</f>
        <v>Not Met</v>
      </c>
    </row>
    <row r="14" spans="1:40" ht="18" customHeight="1" x14ac:dyDescent="0.25">
      <c r="B14" s="171" t="s">
        <v>453</v>
      </c>
      <c r="C14" s="172"/>
      <c r="D14" s="172"/>
      <c r="E14" s="172"/>
      <c r="F14" s="172"/>
      <c r="G14" s="172"/>
      <c r="H14" s="172"/>
      <c r="I14" s="172"/>
      <c r="J14" s="173"/>
      <c r="L14" s="171"/>
      <c r="M14" s="172"/>
      <c r="N14" s="172"/>
      <c r="O14" s="172"/>
      <c r="P14" s="173"/>
      <c r="R14" s="171"/>
      <c r="S14" s="172"/>
      <c r="T14" s="173"/>
      <c r="V14" s="171"/>
      <c r="W14" s="172"/>
      <c r="X14" s="172"/>
      <c r="Y14" s="172"/>
      <c r="Z14" s="173"/>
      <c r="AB14" s="171"/>
      <c r="AC14" s="172"/>
      <c r="AD14" s="173"/>
      <c r="AF14" s="171"/>
      <c r="AG14" s="172"/>
      <c r="AH14" s="172"/>
      <c r="AI14" s="172"/>
      <c r="AJ14" s="173"/>
      <c r="AL14" s="171"/>
      <c r="AM14" s="172"/>
      <c r="AN14" s="173"/>
    </row>
    <row r="15" spans="1:40" ht="32.15" customHeight="1" x14ac:dyDescent="0.25">
      <c r="A15" s="170">
        <v>4</v>
      </c>
      <c r="B15" s="346" t="s">
        <v>444</v>
      </c>
      <c r="C15" s="346"/>
      <c r="D15" s="346"/>
      <c r="E15" s="346"/>
      <c r="F15" s="83">
        <f>'III. Detail Excl - ER &amp; LTC'!$C$12</f>
        <v>0</v>
      </c>
      <c r="G15" s="83">
        <f>'III. Detail Excl - ER &amp; LTC'!$F$12</f>
        <v>0</v>
      </c>
      <c r="H15" s="83">
        <f>'III. Detail Excl - ER &amp; LTC'!$I$12</f>
        <v>0</v>
      </c>
      <c r="I15" s="83">
        <f>'III. Detail Excl - ER &amp; LTC'!$L$12</f>
        <v>0</v>
      </c>
      <c r="J15" s="83">
        <f>'III. Detail Excl - ER &amp; LTC'!$O$12</f>
        <v>0</v>
      </c>
      <c r="L15" s="83">
        <f>'III. Detail Excl - ER &amp; LTC'!$S$12</f>
        <v>0</v>
      </c>
      <c r="M15" s="83">
        <f>'III. Detail Excl - ER &amp; LTC'!$V$12</f>
        <v>0</v>
      </c>
      <c r="N15" s="83">
        <f>'III. Detail Excl - ER &amp; LTC'!$Y$12</f>
        <v>0</v>
      </c>
      <c r="O15" s="83">
        <f>'III. Detail Excl - ER &amp; LTC'!$AB$12</f>
        <v>0</v>
      </c>
      <c r="P15" s="83">
        <f>'III. Detail Excl - ER &amp; LTC'!$AE$12</f>
        <v>0</v>
      </c>
      <c r="R15" s="182"/>
      <c r="S15" s="182"/>
      <c r="T15" s="182"/>
      <c r="V15" s="83">
        <f>'III. Detail Excl - ER &amp; LTC'!$AI$12</f>
        <v>0</v>
      </c>
      <c r="W15" s="83">
        <f>'III. Detail Excl - ER &amp; LTC'!$AL$12</f>
        <v>0</v>
      </c>
      <c r="X15" s="83">
        <f>'III. Detail Excl - ER &amp; LTC'!$AO$12</f>
        <v>0</v>
      </c>
      <c r="Y15" s="83">
        <f>'III. Detail Excl - ER &amp; LTC'!$AR$12</f>
        <v>0</v>
      </c>
      <c r="Z15" s="83">
        <f>'III. Detail Excl - ER &amp; LTC'!$AU$12</f>
        <v>0</v>
      </c>
      <c r="AB15" s="182"/>
      <c r="AC15" s="182"/>
      <c r="AD15" s="182"/>
      <c r="AF15" s="83">
        <f>'III. Detail Excl - ER &amp; LTC'!$AY$12</f>
        <v>0</v>
      </c>
      <c r="AG15" s="83">
        <f>'III. Detail Excl - ER &amp; LTC'!$BB$12</f>
        <v>0</v>
      </c>
      <c r="AH15" s="83">
        <f>'III. Detail Excl - ER &amp; LTC'!$BE$12</f>
        <v>0</v>
      </c>
      <c r="AI15" s="83">
        <f>'III. Detail Excl - ER &amp; LTC'!$BH$12</f>
        <v>0</v>
      </c>
      <c r="AJ15" s="83">
        <f>'III. Detail Excl - ER &amp; LTC'!$BK$12</f>
        <v>0</v>
      </c>
      <c r="AL15" s="182"/>
      <c r="AM15" s="182"/>
      <c r="AN15" s="182"/>
    </row>
    <row r="16" spans="1:40" ht="32.15" customHeight="1" x14ac:dyDescent="0.25">
      <c r="A16" s="170">
        <v>5</v>
      </c>
      <c r="B16" s="337" t="s">
        <v>462</v>
      </c>
      <c r="C16" s="338"/>
      <c r="D16" s="338"/>
      <c r="E16" s="339"/>
      <c r="F16" s="176">
        <f>'III. Detail Excl - ER &amp; LTC'!$C$27</f>
        <v>0</v>
      </c>
      <c r="G16" s="176">
        <f>'III. Detail Excl - ER &amp; LTC'!$F$27</f>
        <v>0</v>
      </c>
      <c r="H16" s="176">
        <f>'III. Detail Excl - ER &amp; LTC'!$I$27</f>
        <v>0</v>
      </c>
      <c r="I16" s="176">
        <f>'III. Detail Excl - ER &amp; LTC'!$L$27</f>
        <v>0</v>
      </c>
      <c r="J16" s="176">
        <f>'III. Detail Excl - ER &amp; LTC'!$O$27</f>
        <v>0</v>
      </c>
      <c r="K16" s="177"/>
      <c r="L16" s="176">
        <f>'III. Detail Excl - ER &amp; LTC'!$S$27</f>
        <v>0</v>
      </c>
      <c r="M16" s="176">
        <f>'III. Detail Excl - ER &amp; LTC'!$V$27</f>
        <v>0</v>
      </c>
      <c r="N16" s="176">
        <f>'III. Detail Excl - ER &amp; LTC'!$Y$27</f>
        <v>0</v>
      </c>
      <c r="O16" s="176">
        <f>'III. Detail Excl - ER &amp; LTC'!$AB$27</f>
        <v>0</v>
      </c>
      <c r="P16" s="176">
        <f>'III. Detail Excl - ER &amp; LTC'!$AE$27</f>
        <v>0</v>
      </c>
      <c r="R16" s="184">
        <f>P16</f>
        <v>0</v>
      </c>
      <c r="S16" s="178">
        <v>0.2</v>
      </c>
      <c r="T16" s="183" t="str">
        <f>IF(R16&gt;=S16,"Met","Not Met")</f>
        <v>Not Met</v>
      </c>
      <c r="U16" s="177"/>
      <c r="V16" s="176">
        <f>'III. Detail Excl - ER &amp; LTC'!$AI$27</f>
        <v>0</v>
      </c>
      <c r="W16" s="176">
        <f>'III. Detail Excl - ER &amp; LTC'!$AL$27</f>
        <v>0</v>
      </c>
      <c r="X16" s="176">
        <f>'III. Detail Excl - ER &amp; LTC'!$AO$27</f>
        <v>0</v>
      </c>
      <c r="Y16" s="176">
        <f>'III. Detail Excl - ER &amp; LTC'!$AR$27</f>
        <v>0</v>
      </c>
      <c r="Z16" s="176">
        <f>'III. Detail Excl - ER &amp; LTC'!$AU$27</f>
        <v>0</v>
      </c>
      <c r="AB16" s="184">
        <f>Z16</f>
        <v>0</v>
      </c>
      <c r="AC16" s="178">
        <v>0.21</v>
      </c>
      <c r="AD16" s="183" t="str">
        <f>IF(AB16&gt;=AC16,"Met","Not Met")</f>
        <v>Not Met</v>
      </c>
      <c r="AE16" s="177"/>
      <c r="AF16" s="176">
        <f>'III. Detail Excl - ER &amp; LTC'!$AY$27</f>
        <v>0</v>
      </c>
      <c r="AG16" s="176">
        <f>'III. Detail Excl - ER &amp; LTC'!$BB$27</f>
        <v>0</v>
      </c>
      <c r="AH16" s="176">
        <f>'III. Detail Excl - ER &amp; LTC'!$BE$27</f>
        <v>0</v>
      </c>
      <c r="AI16" s="176">
        <f>'III. Detail Excl - ER &amp; LTC'!$BH$27</f>
        <v>0</v>
      </c>
      <c r="AJ16" s="176">
        <f>'III. Detail Excl - ER &amp; LTC'!$BK$27</f>
        <v>0</v>
      </c>
      <c r="AL16" s="184">
        <f>AJ16</f>
        <v>0</v>
      </c>
      <c r="AM16" s="178">
        <v>0.22</v>
      </c>
      <c r="AN16" s="183" t="str">
        <f>IF(AL16&gt;=AM16,"Met","Not Met")</f>
        <v>Not Met</v>
      </c>
    </row>
    <row r="17" spans="2:36" ht="22" customHeight="1" x14ac:dyDescent="0.25">
      <c r="B17" s="17"/>
      <c r="C17" s="17"/>
      <c r="D17" s="17"/>
      <c r="E17" s="17"/>
      <c r="F17" s="18"/>
      <c r="G17" s="18"/>
      <c r="H17" s="18"/>
      <c r="I17" s="18"/>
      <c r="J17" s="18"/>
      <c r="K17" s="18"/>
      <c r="L17" s="18"/>
      <c r="M17" s="18"/>
      <c r="N17" s="18"/>
      <c r="O17" s="18"/>
      <c r="P17" s="18"/>
      <c r="U17" s="18"/>
      <c r="V17" s="18"/>
      <c r="W17" s="18"/>
      <c r="X17" s="18"/>
      <c r="Y17" s="18"/>
      <c r="Z17" s="18"/>
      <c r="AE17" s="18"/>
      <c r="AF17" s="18"/>
      <c r="AG17" s="18"/>
      <c r="AH17" s="18"/>
      <c r="AI17" s="18"/>
      <c r="AJ17" s="18"/>
    </row>
    <row r="18" spans="2:36" ht="17.149999999999999" customHeight="1" x14ac:dyDescent="0.25">
      <c r="B18" s="188"/>
      <c r="C18" s="15"/>
      <c r="D18" s="15"/>
      <c r="E18" s="15"/>
      <c r="F18" s="18"/>
      <c r="G18" s="18"/>
      <c r="H18" s="18"/>
      <c r="I18" s="18"/>
      <c r="J18" s="18"/>
      <c r="K18" s="18"/>
      <c r="L18" s="18"/>
      <c r="M18" s="18"/>
      <c r="N18" s="18"/>
      <c r="O18" s="18"/>
      <c r="P18" s="18"/>
      <c r="U18" s="18"/>
      <c r="V18" s="18"/>
      <c r="W18" s="18"/>
      <c r="X18" s="18"/>
      <c r="Y18" s="18"/>
      <c r="Z18" s="18"/>
      <c r="AE18" s="18"/>
      <c r="AF18" s="18"/>
      <c r="AG18" s="18"/>
      <c r="AH18" s="18"/>
      <c r="AI18" s="18"/>
      <c r="AJ18" s="18"/>
    </row>
    <row r="19" spans="2:36" x14ac:dyDescent="0.25">
      <c r="B19" s="166"/>
    </row>
    <row r="20" spans="2:36" x14ac:dyDescent="0.25">
      <c r="B20" s="19"/>
    </row>
    <row r="21" spans="2:36" x14ac:dyDescent="0.25">
      <c r="B21" s="19"/>
    </row>
    <row r="22" spans="2:36" x14ac:dyDescent="0.25">
      <c r="B22" s="19"/>
    </row>
    <row r="23" spans="2:36" x14ac:dyDescent="0.25">
      <c r="B23" s="19"/>
    </row>
    <row r="24" spans="2:36" x14ac:dyDescent="0.25">
      <c r="B24" s="19"/>
    </row>
    <row r="25" spans="2:36" ht="15.5" x14ac:dyDescent="0.35">
      <c r="B25" s="19"/>
      <c r="I25" s="14"/>
    </row>
    <row r="26" spans="2:36" x14ac:dyDescent="0.25">
      <c r="B26" s="19"/>
    </row>
    <row r="29" spans="2:36" x14ac:dyDescent="0.25">
      <c r="B29" s="167"/>
    </row>
    <row r="30" spans="2:36" x14ac:dyDescent="0.25">
      <c r="B30" s="19"/>
    </row>
    <row r="31" spans="2:36" x14ac:dyDescent="0.25">
      <c r="B31" s="167"/>
    </row>
  </sheetData>
  <sheetProtection algorithmName="SHA-512" hashValue="piAX62zLViOlCsOi5uO+1CoEs43dj3WKujzEHQ4v5Sj53zi8qtALu7izYozu4gIzNKehS8QhVkx1vOHFEVNdLg==" saltValue="7E+pL9/ZOgewJruTK1WZmQ==" spinCount="100000" sheet="1" formatColumns="0" formatRows="0"/>
  <mergeCells count="20">
    <mergeCell ref="AL8:AN8"/>
    <mergeCell ref="U2:W2"/>
    <mergeCell ref="V8:Z8"/>
    <mergeCell ref="AB8:AD8"/>
    <mergeCell ref="AE2:AG2"/>
    <mergeCell ref="AF8:AJ8"/>
    <mergeCell ref="K2:M2"/>
    <mergeCell ref="C1:E1"/>
    <mergeCell ref="C3:E3"/>
    <mergeCell ref="C4:E4"/>
    <mergeCell ref="G2:J3"/>
    <mergeCell ref="B16:E16"/>
    <mergeCell ref="L8:P8"/>
    <mergeCell ref="R8:T8"/>
    <mergeCell ref="B15:E15"/>
    <mergeCell ref="B8:E9"/>
    <mergeCell ref="F8:J8"/>
    <mergeCell ref="B12:E12"/>
    <mergeCell ref="B10:E10"/>
    <mergeCell ref="B13:E13"/>
  </mergeCells>
  <printOptions horizontalCentered="1"/>
  <pageMargins left="0.5" right="0.5" top="2.25" bottom="0.75" header="0.3" footer="0.3"/>
  <pageSetup scale="55" fitToWidth="2" pageOrder="overThenDown" orientation="landscape" r:id="rId1"/>
  <headerFooter scaleWithDoc="0">
    <oddHeader>&amp;C&amp;"Arial,Regular"&amp;G
&amp;
&amp;"Arial,Bold"Behavioral Health DSIPT Report
Section &amp;A</oddHeader>
    <oddFooter>&amp;L&amp;"Arial,Regular"&amp;10BH DSIPT Report&amp;C&amp;"Arial,Regular"&amp;10Rev. v3 2022-04&amp;R&amp;"Arial,Regular"&amp;10&amp;P</oddFooter>
  </headerFooter>
  <colBreaks count="1" manualBreakCount="1">
    <brk id="21" max="19" man="1"/>
  </colBreaks>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3865"/>
    <pageSetUpPr fitToPage="1"/>
  </sheetPr>
  <dimension ref="B1:AE198"/>
  <sheetViews>
    <sheetView showGridLines="0" zoomScale="85" zoomScaleNormal="85" zoomScaleSheetLayoutView="50" zoomScalePageLayoutView="55" workbookViewId="0"/>
  </sheetViews>
  <sheetFormatPr defaultColWidth="9.1796875" defaultRowHeight="12.5" x14ac:dyDescent="0.25"/>
  <cols>
    <col min="1" max="1" width="2" style="9" customWidth="1"/>
    <col min="2" max="16" width="13.54296875" style="9" customWidth="1"/>
    <col min="17" max="31" width="9.1796875" style="19"/>
    <col min="32" max="16384" width="9.1796875" style="9"/>
  </cols>
  <sheetData>
    <row r="1" spans="2:9" ht="19.5" customHeight="1" x14ac:dyDescent="0.25">
      <c r="B1" s="1" t="s">
        <v>9</v>
      </c>
      <c r="C1" s="317">
        <f>'I. Analysis'!$B$1</f>
        <v>0</v>
      </c>
      <c r="D1" s="318"/>
      <c r="E1" s="319"/>
    </row>
    <row r="2" spans="2:9" ht="22.5" customHeight="1" x14ac:dyDescent="0.25">
      <c r="B2" s="1" t="s">
        <v>0</v>
      </c>
      <c r="C2" s="8">
        <f>'I. Analysis'!$B$2</f>
        <v>0</v>
      </c>
      <c r="D2" s="2" t="s">
        <v>8</v>
      </c>
      <c r="E2" s="8">
        <f>'I. Analysis'!$D$2</f>
        <v>0</v>
      </c>
      <c r="G2" s="164"/>
      <c r="H2" s="128"/>
      <c r="I2" s="128"/>
    </row>
    <row r="3" spans="2:9" ht="21" customHeight="1" x14ac:dyDescent="0.25">
      <c r="B3" s="1" t="s">
        <v>1</v>
      </c>
      <c r="C3" s="320">
        <f>'I. Analysis'!$B$3</f>
        <v>0</v>
      </c>
      <c r="D3" s="321"/>
      <c r="E3" s="322"/>
      <c r="G3" s="128"/>
      <c r="H3" s="128"/>
      <c r="I3" s="128"/>
    </row>
    <row r="4" spans="2:9" ht="27" customHeight="1" x14ac:dyDescent="0.25">
      <c r="B4" s="1" t="s">
        <v>2</v>
      </c>
      <c r="C4" s="323">
        <f>'I. Analysis'!$B$4</f>
        <v>0</v>
      </c>
      <c r="D4" s="324"/>
      <c r="E4" s="325"/>
      <c r="G4" s="7"/>
      <c r="H4" s="7"/>
      <c r="I4" s="7"/>
    </row>
    <row r="5" spans="2:9" ht="15" customHeight="1" x14ac:dyDescent="0.25">
      <c r="B5" s="126"/>
      <c r="C5" s="127"/>
      <c r="D5" s="127"/>
      <c r="E5" s="127"/>
      <c r="G5" s="7"/>
      <c r="H5" s="7"/>
      <c r="I5" s="7"/>
    </row>
    <row r="6" spans="2:9" ht="15" customHeight="1" x14ac:dyDescent="0.3">
      <c r="B6" s="92"/>
      <c r="C6" s="4"/>
      <c r="D6" s="4"/>
      <c r="E6" s="4"/>
      <c r="F6" s="4"/>
      <c r="G6" s="4"/>
      <c r="H6" s="4"/>
      <c r="I6" s="4"/>
    </row>
    <row r="7" spans="2:9" ht="19.75" customHeight="1" x14ac:dyDescent="0.3">
      <c r="B7" s="129" t="s">
        <v>418</v>
      </c>
      <c r="C7" s="92"/>
    </row>
    <row r="9" spans="2:9" ht="18" customHeight="1" x14ac:dyDescent="0.25">
      <c r="B9" s="201" t="s">
        <v>436</v>
      </c>
      <c r="C9" s="204"/>
      <c r="D9" s="204"/>
      <c r="E9" s="204"/>
      <c r="F9" s="204"/>
      <c r="G9" s="204"/>
      <c r="H9" s="205"/>
    </row>
    <row r="10" spans="2:9" ht="3" customHeight="1" x14ac:dyDescent="0.25"/>
    <row r="11" spans="2:9" ht="32.5" customHeight="1" x14ac:dyDescent="0.25">
      <c r="B11" s="355" t="s">
        <v>1292</v>
      </c>
      <c r="C11" s="356"/>
      <c r="D11" s="356"/>
      <c r="E11" s="356"/>
      <c r="F11" s="356"/>
      <c r="G11" s="356"/>
      <c r="H11" s="357"/>
    </row>
    <row r="12" spans="2:9" ht="16" customHeight="1" x14ac:dyDescent="0.25">
      <c r="B12" s="130" t="s">
        <v>386</v>
      </c>
      <c r="C12" s="131"/>
      <c r="D12" s="131"/>
      <c r="E12" s="131"/>
      <c r="F12" s="131"/>
      <c r="G12" s="131"/>
      <c r="H12" s="132"/>
    </row>
    <row r="13" spans="2:9" ht="16" customHeight="1" x14ac:dyDescent="0.25">
      <c r="B13" s="130" t="s">
        <v>387</v>
      </c>
      <c r="C13" s="131"/>
      <c r="D13" s="131"/>
      <c r="E13" s="131"/>
      <c r="F13" s="131"/>
      <c r="G13" s="131"/>
      <c r="H13" s="132"/>
    </row>
    <row r="14" spans="2:9" ht="16" customHeight="1" x14ac:dyDescent="0.25">
      <c r="B14" s="130" t="s">
        <v>388</v>
      </c>
      <c r="C14" s="131"/>
      <c r="D14" s="131"/>
      <c r="E14" s="131"/>
      <c r="F14" s="131"/>
      <c r="G14" s="131"/>
      <c r="H14" s="132"/>
    </row>
    <row r="15" spans="2:9" ht="16" customHeight="1" x14ac:dyDescent="0.25">
      <c r="B15" s="130" t="s">
        <v>1296</v>
      </c>
      <c r="C15" s="131"/>
      <c r="D15" s="131"/>
      <c r="E15" s="131"/>
      <c r="F15" s="131"/>
      <c r="G15" s="131"/>
      <c r="H15" s="132"/>
    </row>
    <row r="18" spans="2:16" ht="18" customHeight="1" x14ac:dyDescent="0.3">
      <c r="B18" s="201" t="s">
        <v>419</v>
      </c>
      <c r="C18" s="202"/>
      <c r="D18" s="203"/>
      <c r="E18" s="203"/>
      <c r="F18" s="203"/>
      <c r="G18" s="203"/>
      <c r="H18" s="203"/>
      <c r="I18" s="206"/>
      <c r="J18" s="206"/>
      <c r="K18" s="206"/>
      <c r="L18" s="206"/>
      <c r="M18" s="206"/>
      <c r="N18" s="206"/>
      <c r="O18" s="206"/>
      <c r="P18" s="234"/>
    </row>
    <row r="19" spans="2:16" ht="3" customHeight="1" x14ac:dyDescent="0.25"/>
    <row r="20" spans="2:16" x14ac:dyDescent="0.25">
      <c r="B20" s="207" t="s">
        <v>2401</v>
      </c>
      <c r="C20" s="208" t="s">
        <v>877</v>
      </c>
      <c r="D20" s="208" t="s">
        <v>938</v>
      </c>
      <c r="E20" s="208" t="s">
        <v>181</v>
      </c>
      <c r="F20" s="208" t="s">
        <v>213</v>
      </c>
      <c r="G20" s="208" t="s">
        <v>1133</v>
      </c>
      <c r="H20" s="208" t="s">
        <v>1195</v>
      </c>
      <c r="I20" s="208" t="s">
        <v>2574</v>
      </c>
      <c r="J20" s="208" t="s">
        <v>1768</v>
      </c>
      <c r="K20" s="208" t="s">
        <v>1855</v>
      </c>
      <c r="L20" s="208" t="s">
        <v>1506</v>
      </c>
      <c r="M20" s="208" t="s">
        <v>1558</v>
      </c>
      <c r="N20" s="208" t="s">
        <v>2103</v>
      </c>
      <c r="O20" s="208" t="s">
        <v>2190</v>
      </c>
      <c r="P20" s="208" t="s">
        <v>2277</v>
      </c>
    </row>
    <row r="21" spans="2:16" x14ac:dyDescent="0.25">
      <c r="B21" s="208" t="s">
        <v>2400</v>
      </c>
      <c r="C21" s="208" t="s">
        <v>506</v>
      </c>
      <c r="D21" s="208" t="s">
        <v>550</v>
      </c>
      <c r="E21" s="208" t="s">
        <v>987</v>
      </c>
      <c r="F21" s="208" t="s">
        <v>214</v>
      </c>
      <c r="G21" s="208" t="s">
        <v>685</v>
      </c>
      <c r="H21" s="208" t="s">
        <v>2543</v>
      </c>
      <c r="I21" s="208" t="s">
        <v>778</v>
      </c>
      <c r="J21" s="208" t="s">
        <v>1769</v>
      </c>
      <c r="K21" s="208" t="s">
        <v>1856</v>
      </c>
      <c r="L21" s="208" t="s">
        <v>1507</v>
      </c>
      <c r="M21" s="208" t="s">
        <v>1559</v>
      </c>
      <c r="N21" s="208" t="s">
        <v>2104</v>
      </c>
      <c r="O21" s="208" t="s">
        <v>2191</v>
      </c>
      <c r="P21" s="208" t="s">
        <v>2278</v>
      </c>
    </row>
    <row r="22" spans="2:16" x14ac:dyDescent="0.25">
      <c r="B22" s="208" t="s">
        <v>2399</v>
      </c>
      <c r="C22" s="208" t="s">
        <v>878</v>
      </c>
      <c r="D22" s="208" t="s">
        <v>551</v>
      </c>
      <c r="E22" s="208" t="s">
        <v>598</v>
      </c>
      <c r="F22" s="208" t="s">
        <v>215</v>
      </c>
      <c r="G22" s="208" t="s">
        <v>248</v>
      </c>
      <c r="H22" s="208" t="s">
        <v>2544</v>
      </c>
      <c r="I22" s="208" t="s">
        <v>779</v>
      </c>
      <c r="J22" s="208" t="s">
        <v>1770</v>
      </c>
      <c r="K22" s="208" t="s">
        <v>2629</v>
      </c>
      <c r="L22" s="208" t="s">
        <v>1508</v>
      </c>
      <c r="M22" s="208" t="s">
        <v>1560</v>
      </c>
      <c r="N22" s="208" t="s">
        <v>2105</v>
      </c>
      <c r="O22" s="208" t="s">
        <v>2192</v>
      </c>
      <c r="P22" s="208" t="s">
        <v>2279</v>
      </c>
    </row>
    <row r="23" spans="2:16" x14ac:dyDescent="0.25">
      <c r="B23" s="208" t="s">
        <v>472</v>
      </c>
      <c r="C23" s="208" t="s">
        <v>879</v>
      </c>
      <c r="D23" s="208" t="s">
        <v>552</v>
      </c>
      <c r="E23" s="208" t="s">
        <v>988</v>
      </c>
      <c r="F23" s="208" t="s">
        <v>216</v>
      </c>
      <c r="G23" s="208" t="s">
        <v>249</v>
      </c>
      <c r="H23" s="208" t="s">
        <v>2545</v>
      </c>
      <c r="I23" s="208" t="s">
        <v>1249</v>
      </c>
      <c r="J23" s="208" t="s">
        <v>1771</v>
      </c>
      <c r="K23" s="208" t="s">
        <v>2630</v>
      </c>
      <c r="L23" s="208" t="s">
        <v>1509</v>
      </c>
      <c r="M23" s="208" t="s">
        <v>2019</v>
      </c>
      <c r="N23" s="208" t="s">
        <v>2106</v>
      </c>
      <c r="O23" s="208" t="s">
        <v>2193</v>
      </c>
      <c r="P23" s="208" t="s">
        <v>2280</v>
      </c>
    </row>
    <row r="24" spans="2:16" x14ac:dyDescent="0.25">
      <c r="B24" s="208" t="s">
        <v>822</v>
      </c>
      <c r="C24" s="208" t="s">
        <v>880</v>
      </c>
      <c r="D24" s="208" t="s">
        <v>939</v>
      </c>
      <c r="E24" s="208" t="s">
        <v>989</v>
      </c>
      <c r="F24" s="208" t="s">
        <v>217</v>
      </c>
      <c r="G24" s="208" t="s">
        <v>250</v>
      </c>
      <c r="H24" s="208" t="s">
        <v>2546</v>
      </c>
      <c r="I24" s="208" t="s">
        <v>780</v>
      </c>
      <c r="J24" s="208" t="s">
        <v>1772</v>
      </c>
      <c r="K24" s="208" t="s">
        <v>2631</v>
      </c>
      <c r="L24" s="208" t="s">
        <v>1510</v>
      </c>
      <c r="M24" s="208" t="s">
        <v>2020</v>
      </c>
      <c r="N24" s="208" t="s">
        <v>2107</v>
      </c>
      <c r="O24" s="208" t="s">
        <v>2194</v>
      </c>
      <c r="P24" s="208" t="s">
        <v>2281</v>
      </c>
    </row>
    <row r="25" spans="2:16" x14ac:dyDescent="0.25">
      <c r="B25" s="208" t="s">
        <v>1757</v>
      </c>
      <c r="C25" s="208" t="s">
        <v>507</v>
      </c>
      <c r="D25" s="208" t="s">
        <v>940</v>
      </c>
      <c r="E25" s="208" t="s">
        <v>990</v>
      </c>
      <c r="F25" s="208" t="s">
        <v>218</v>
      </c>
      <c r="G25" s="208" t="s">
        <v>1134</v>
      </c>
      <c r="H25" s="208" t="s">
        <v>290</v>
      </c>
      <c r="I25" s="208" t="s">
        <v>1250</v>
      </c>
      <c r="J25" s="208" t="s">
        <v>2601</v>
      </c>
      <c r="K25" s="208" t="s">
        <v>2632</v>
      </c>
      <c r="L25" s="208" t="s">
        <v>1511</v>
      </c>
      <c r="M25" s="208" t="s">
        <v>2021</v>
      </c>
      <c r="N25" s="208" t="s">
        <v>2108</v>
      </c>
      <c r="O25" s="208" t="s">
        <v>2195</v>
      </c>
      <c r="P25" s="208" t="s">
        <v>2282</v>
      </c>
    </row>
    <row r="26" spans="2:16" x14ac:dyDescent="0.25">
      <c r="B26" s="208" t="s">
        <v>33</v>
      </c>
      <c r="C26" s="208" t="s">
        <v>508</v>
      </c>
      <c r="D26" s="208" t="s">
        <v>941</v>
      </c>
      <c r="E26" s="208" t="s">
        <v>599</v>
      </c>
      <c r="F26" s="208" t="s">
        <v>219</v>
      </c>
      <c r="G26" s="208" t="s">
        <v>1135</v>
      </c>
      <c r="H26" s="208" t="s">
        <v>291</v>
      </c>
      <c r="I26" s="208" t="s">
        <v>1251</v>
      </c>
      <c r="J26" s="208" t="s">
        <v>2602</v>
      </c>
      <c r="K26" s="208" t="s">
        <v>1313</v>
      </c>
      <c r="L26" s="208" t="s">
        <v>1935</v>
      </c>
      <c r="M26" s="208" t="s">
        <v>2022</v>
      </c>
      <c r="N26" s="208" t="s">
        <v>2109</v>
      </c>
      <c r="O26" s="208" t="s">
        <v>2196</v>
      </c>
      <c r="P26" s="208" t="s">
        <v>2772</v>
      </c>
    </row>
    <row r="27" spans="2:16" x14ac:dyDescent="0.25">
      <c r="B27" s="208" t="s">
        <v>823</v>
      </c>
      <c r="C27" s="208" t="s">
        <v>509</v>
      </c>
      <c r="D27" s="208" t="s">
        <v>553</v>
      </c>
      <c r="E27" s="208" t="s">
        <v>600</v>
      </c>
      <c r="F27" s="208" t="s">
        <v>220</v>
      </c>
      <c r="G27" s="208" t="s">
        <v>2515</v>
      </c>
      <c r="H27" s="208" t="s">
        <v>292</v>
      </c>
      <c r="I27" s="208" t="s">
        <v>1252</v>
      </c>
      <c r="J27" s="208" t="s">
        <v>2603</v>
      </c>
      <c r="K27" s="208" t="s">
        <v>1314</v>
      </c>
      <c r="L27" s="208" t="s">
        <v>1936</v>
      </c>
      <c r="M27" s="208" t="s">
        <v>2023</v>
      </c>
      <c r="N27" s="208" t="s">
        <v>2110</v>
      </c>
      <c r="O27" s="208" t="s">
        <v>2197</v>
      </c>
      <c r="P27" s="208" t="s">
        <v>2773</v>
      </c>
    </row>
    <row r="28" spans="2:16" x14ac:dyDescent="0.25">
      <c r="B28" s="208" t="s">
        <v>824</v>
      </c>
      <c r="C28" s="208" t="s">
        <v>881</v>
      </c>
      <c r="D28" s="208" t="s">
        <v>942</v>
      </c>
      <c r="E28" s="208" t="s">
        <v>601</v>
      </c>
      <c r="F28" s="208" t="s">
        <v>1059</v>
      </c>
      <c r="G28" s="208" t="s">
        <v>2516</v>
      </c>
      <c r="H28" s="208" t="s">
        <v>293</v>
      </c>
      <c r="I28" s="208" t="s">
        <v>336</v>
      </c>
      <c r="J28" s="208" t="s">
        <v>2604</v>
      </c>
      <c r="K28" s="208" t="s">
        <v>1456</v>
      </c>
      <c r="L28" s="208" t="s">
        <v>1937</v>
      </c>
      <c r="M28" s="208" t="s">
        <v>2024</v>
      </c>
      <c r="N28" s="208" t="s">
        <v>2111</v>
      </c>
      <c r="O28" s="208" t="s">
        <v>2198</v>
      </c>
      <c r="P28" s="208" t="s">
        <v>2774</v>
      </c>
    </row>
    <row r="29" spans="2:16" x14ac:dyDescent="0.25">
      <c r="B29" s="208" t="s">
        <v>473</v>
      </c>
      <c r="C29" s="208" t="s">
        <v>510</v>
      </c>
      <c r="D29" s="208" t="s">
        <v>943</v>
      </c>
      <c r="E29" s="208" t="s">
        <v>991</v>
      </c>
      <c r="F29" s="208" t="s">
        <v>644</v>
      </c>
      <c r="G29" s="208" t="s">
        <v>2517</v>
      </c>
      <c r="H29" s="208" t="s">
        <v>294</v>
      </c>
      <c r="I29" s="208" t="s">
        <v>337</v>
      </c>
      <c r="J29" s="208" t="s">
        <v>1299</v>
      </c>
      <c r="K29" s="208" t="s">
        <v>1457</v>
      </c>
      <c r="L29" s="208" t="s">
        <v>1938</v>
      </c>
      <c r="M29" s="208" t="s">
        <v>2025</v>
      </c>
      <c r="N29" s="208" t="s">
        <v>2112</v>
      </c>
      <c r="O29" s="208" t="s">
        <v>2744</v>
      </c>
      <c r="P29" s="208" t="s">
        <v>2775</v>
      </c>
    </row>
    <row r="30" spans="2:16" x14ac:dyDescent="0.25">
      <c r="B30" s="208" t="s">
        <v>825</v>
      </c>
      <c r="C30" s="208" t="s">
        <v>882</v>
      </c>
      <c r="D30" s="208" t="s">
        <v>944</v>
      </c>
      <c r="E30" s="208" t="s">
        <v>602</v>
      </c>
      <c r="F30" s="208" t="s">
        <v>1060</v>
      </c>
      <c r="G30" s="208" t="s">
        <v>2518</v>
      </c>
      <c r="H30" s="208" t="s">
        <v>295</v>
      </c>
      <c r="I30" s="208" t="s">
        <v>338</v>
      </c>
      <c r="J30" s="208" t="s">
        <v>1300</v>
      </c>
      <c r="K30" s="208" t="s">
        <v>1458</v>
      </c>
      <c r="L30" s="208" t="s">
        <v>1939</v>
      </c>
      <c r="M30" s="208" t="s">
        <v>2026</v>
      </c>
      <c r="N30" s="208" t="s">
        <v>2113</v>
      </c>
      <c r="O30" s="208" t="s">
        <v>2745</v>
      </c>
      <c r="P30" s="208" t="s">
        <v>1386</v>
      </c>
    </row>
    <row r="31" spans="2:16" x14ac:dyDescent="0.25">
      <c r="B31" s="208" t="s">
        <v>826</v>
      </c>
      <c r="C31" s="208" t="s">
        <v>883</v>
      </c>
      <c r="D31" s="208" t="s">
        <v>554</v>
      </c>
      <c r="E31" s="208" t="s">
        <v>992</v>
      </c>
      <c r="F31" s="208" t="s">
        <v>1061</v>
      </c>
      <c r="G31" s="208" t="s">
        <v>1136</v>
      </c>
      <c r="H31" s="208" t="s">
        <v>296</v>
      </c>
      <c r="I31" s="208" t="s">
        <v>339</v>
      </c>
      <c r="J31" s="208" t="s">
        <v>1407</v>
      </c>
      <c r="K31" s="208" t="s">
        <v>1459</v>
      </c>
      <c r="L31" s="208" t="s">
        <v>1940</v>
      </c>
      <c r="M31" s="208" t="s">
        <v>2027</v>
      </c>
      <c r="N31" s="208" t="s">
        <v>2114</v>
      </c>
      <c r="O31" s="208" t="s">
        <v>2746</v>
      </c>
      <c r="P31" s="208" t="s">
        <v>1387</v>
      </c>
    </row>
    <row r="32" spans="2:16" x14ac:dyDescent="0.25">
      <c r="B32" s="208" t="s">
        <v>827</v>
      </c>
      <c r="C32" s="208" t="s">
        <v>884</v>
      </c>
      <c r="D32" s="208" t="s">
        <v>945</v>
      </c>
      <c r="E32" s="208" t="s">
        <v>993</v>
      </c>
      <c r="F32" s="208" t="s">
        <v>1062</v>
      </c>
      <c r="G32" s="208" t="s">
        <v>1137</v>
      </c>
      <c r="H32" s="208" t="s">
        <v>297</v>
      </c>
      <c r="I32" s="208" t="s">
        <v>1253</v>
      </c>
      <c r="J32" s="208" t="s">
        <v>1408</v>
      </c>
      <c r="K32" s="208" t="s">
        <v>1460</v>
      </c>
      <c r="L32" s="208" t="s">
        <v>1941</v>
      </c>
      <c r="M32" s="208" t="s">
        <v>2028</v>
      </c>
      <c r="N32" s="208" t="s">
        <v>2716</v>
      </c>
      <c r="O32" s="208" t="s">
        <v>2747</v>
      </c>
      <c r="P32" s="208" t="s">
        <v>1708</v>
      </c>
    </row>
    <row r="33" spans="2:16" x14ac:dyDescent="0.25">
      <c r="B33" s="208" t="s">
        <v>828</v>
      </c>
      <c r="C33" s="208" t="s">
        <v>885</v>
      </c>
      <c r="D33" s="208" t="s">
        <v>946</v>
      </c>
      <c r="E33" s="208" t="s">
        <v>994</v>
      </c>
      <c r="F33" s="208" t="s">
        <v>2487</v>
      </c>
      <c r="G33" s="208" t="s">
        <v>251</v>
      </c>
      <c r="H33" s="208" t="s">
        <v>298</v>
      </c>
      <c r="I33" s="208" t="s">
        <v>781</v>
      </c>
      <c r="J33" s="208" t="s">
        <v>1409</v>
      </c>
      <c r="K33" s="208" t="s">
        <v>1461</v>
      </c>
      <c r="L33" s="208" t="s">
        <v>1942</v>
      </c>
      <c r="M33" s="208" t="s">
        <v>2029</v>
      </c>
      <c r="N33" s="208" t="s">
        <v>2717</v>
      </c>
      <c r="O33" s="208" t="s">
        <v>1372</v>
      </c>
      <c r="P33" s="208" t="s">
        <v>1709</v>
      </c>
    </row>
    <row r="34" spans="2:16" x14ac:dyDescent="0.25">
      <c r="B34" s="208" t="s">
        <v>829</v>
      </c>
      <c r="C34" s="208" t="s">
        <v>886</v>
      </c>
      <c r="D34" s="208" t="s">
        <v>947</v>
      </c>
      <c r="E34" s="208" t="s">
        <v>603</v>
      </c>
      <c r="F34" s="208" t="s">
        <v>2488</v>
      </c>
      <c r="G34" s="208" t="s">
        <v>252</v>
      </c>
      <c r="H34" s="208" t="s">
        <v>299</v>
      </c>
      <c r="I34" s="208" t="s">
        <v>782</v>
      </c>
      <c r="J34" s="208" t="s">
        <v>1410</v>
      </c>
      <c r="K34" s="208" t="s">
        <v>1462</v>
      </c>
      <c r="L34" s="208" t="s">
        <v>1943</v>
      </c>
      <c r="M34" s="208" t="s">
        <v>2030</v>
      </c>
      <c r="N34" s="208" t="s">
        <v>2718</v>
      </c>
      <c r="O34" s="208" t="s">
        <v>1373</v>
      </c>
      <c r="P34" s="208" t="s">
        <v>1710</v>
      </c>
    </row>
    <row r="35" spans="2:16" x14ac:dyDescent="0.25">
      <c r="B35" s="208" t="s">
        <v>830</v>
      </c>
      <c r="C35" s="208" t="s">
        <v>511</v>
      </c>
      <c r="D35" s="208" t="s">
        <v>555</v>
      </c>
      <c r="E35" s="208" t="s">
        <v>995</v>
      </c>
      <c r="F35" s="208" t="s">
        <v>2489</v>
      </c>
      <c r="G35" s="208" t="s">
        <v>1138</v>
      </c>
      <c r="H35" s="208" t="s">
        <v>731</v>
      </c>
      <c r="I35" s="208" t="s">
        <v>783</v>
      </c>
      <c r="J35" s="208" t="s">
        <v>1411</v>
      </c>
      <c r="K35" s="208" t="s">
        <v>1857</v>
      </c>
      <c r="L35" s="208" t="s">
        <v>1944</v>
      </c>
      <c r="M35" s="208" t="s">
        <v>2688</v>
      </c>
      <c r="N35" s="208" t="s">
        <v>2719</v>
      </c>
      <c r="O35" s="208" t="s">
        <v>1659</v>
      </c>
      <c r="P35" s="208" t="s">
        <v>1711</v>
      </c>
    </row>
    <row r="36" spans="2:16" x14ac:dyDescent="0.25">
      <c r="B36" s="208" t="s">
        <v>831</v>
      </c>
      <c r="C36" s="208" t="s">
        <v>512</v>
      </c>
      <c r="D36" s="208" t="s">
        <v>556</v>
      </c>
      <c r="E36" s="208" t="s">
        <v>2459</v>
      </c>
      <c r="F36" s="208" t="s">
        <v>2490</v>
      </c>
      <c r="G36" s="208" t="s">
        <v>1139</v>
      </c>
      <c r="H36" s="208" t="s">
        <v>1196</v>
      </c>
      <c r="I36" s="208" t="s">
        <v>784</v>
      </c>
      <c r="J36" s="208" t="s">
        <v>1412</v>
      </c>
      <c r="K36" s="208" t="s">
        <v>1858</v>
      </c>
      <c r="L36" s="208" t="s">
        <v>1945</v>
      </c>
      <c r="M36" s="208" t="s">
        <v>2689</v>
      </c>
      <c r="N36" s="208" t="s">
        <v>1358</v>
      </c>
      <c r="O36" s="208" t="s">
        <v>1660</v>
      </c>
      <c r="P36" s="208" t="s">
        <v>1712</v>
      </c>
    </row>
    <row r="37" spans="2:16" x14ac:dyDescent="0.25">
      <c r="B37" s="208" t="s">
        <v>1758</v>
      </c>
      <c r="C37" s="208" t="s">
        <v>513</v>
      </c>
      <c r="D37" s="208" t="s">
        <v>557</v>
      </c>
      <c r="E37" s="208" t="s">
        <v>2460</v>
      </c>
      <c r="F37" s="208" t="s">
        <v>1063</v>
      </c>
      <c r="G37" s="208" t="s">
        <v>1140</v>
      </c>
      <c r="H37" s="208" t="s">
        <v>732</v>
      </c>
      <c r="I37" s="208" t="s">
        <v>1254</v>
      </c>
      <c r="J37" s="208" t="s">
        <v>1413</v>
      </c>
      <c r="K37" s="208" t="s">
        <v>1859</v>
      </c>
      <c r="L37" s="208" t="s">
        <v>1946</v>
      </c>
      <c r="M37" s="208" t="s">
        <v>2690</v>
      </c>
      <c r="N37" s="208" t="s">
        <v>1359</v>
      </c>
      <c r="O37" s="208" t="s">
        <v>1661</v>
      </c>
      <c r="P37" s="208" t="s">
        <v>1713</v>
      </c>
    </row>
    <row r="38" spans="2:16" x14ac:dyDescent="0.25">
      <c r="B38" s="208" t="s">
        <v>34</v>
      </c>
      <c r="C38" s="208" t="s">
        <v>887</v>
      </c>
      <c r="D38" s="208" t="s">
        <v>558</v>
      </c>
      <c r="E38" s="208" t="s">
        <v>2461</v>
      </c>
      <c r="F38" s="208" t="s">
        <v>1064</v>
      </c>
      <c r="G38" s="208" t="s">
        <v>1141</v>
      </c>
      <c r="H38" s="208" t="s">
        <v>1197</v>
      </c>
      <c r="I38" s="208" t="s">
        <v>340</v>
      </c>
      <c r="J38" s="208" t="s">
        <v>1773</v>
      </c>
      <c r="K38" s="208" t="s">
        <v>1860</v>
      </c>
      <c r="L38" s="208" t="s">
        <v>2660</v>
      </c>
      <c r="M38" s="208" t="s">
        <v>2691</v>
      </c>
      <c r="N38" s="208" t="s">
        <v>1610</v>
      </c>
      <c r="O38" s="208" t="s">
        <v>1662</v>
      </c>
      <c r="P38" s="208" t="s">
        <v>1714</v>
      </c>
    </row>
    <row r="39" spans="2:16" x14ac:dyDescent="0.25">
      <c r="B39" s="208" t="s">
        <v>35</v>
      </c>
      <c r="C39" s="208" t="s">
        <v>888</v>
      </c>
      <c r="D39" s="208" t="s">
        <v>2431</v>
      </c>
      <c r="E39" s="208" t="s">
        <v>2462</v>
      </c>
      <c r="F39" s="208" t="s">
        <v>645</v>
      </c>
      <c r="G39" s="208" t="s">
        <v>1142</v>
      </c>
      <c r="H39" s="208" t="s">
        <v>1198</v>
      </c>
      <c r="I39" s="208" t="s">
        <v>341</v>
      </c>
      <c r="J39" s="208" t="s">
        <v>1774</v>
      </c>
      <c r="K39" s="208" t="s">
        <v>1861</v>
      </c>
      <c r="L39" s="208" t="s">
        <v>2661</v>
      </c>
      <c r="M39" s="208" t="s">
        <v>1344</v>
      </c>
      <c r="N39" s="208" t="s">
        <v>1611</v>
      </c>
      <c r="O39" s="208" t="s">
        <v>1663</v>
      </c>
      <c r="P39" s="208" t="s">
        <v>2283</v>
      </c>
    </row>
    <row r="40" spans="2:16" x14ac:dyDescent="0.25">
      <c r="B40" s="208" t="s">
        <v>1759</v>
      </c>
      <c r="C40" s="208" t="s">
        <v>514</v>
      </c>
      <c r="D40" s="208" t="s">
        <v>2432</v>
      </c>
      <c r="E40" s="208" t="s">
        <v>996</v>
      </c>
      <c r="F40" s="208" t="s">
        <v>646</v>
      </c>
      <c r="G40" s="208" t="s">
        <v>1143</v>
      </c>
      <c r="H40" s="208" t="s">
        <v>1199</v>
      </c>
      <c r="I40" s="208" t="s">
        <v>342</v>
      </c>
      <c r="J40" s="208" t="s">
        <v>1775</v>
      </c>
      <c r="K40" s="208" t="s">
        <v>1862</v>
      </c>
      <c r="L40" s="208" t="s">
        <v>2662</v>
      </c>
      <c r="M40" s="208" t="s">
        <v>1345</v>
      </c>
      <c r="N40" s="208" t="s">
        <v>1612</v>
      </c>
      <c r="O40" s="208" t="s">
        <v>1664</v>
      </c>
      <c r="P40" s="208" t="s">
        <v>2284</v>
      </c>
    </row>
    <row r="41" spans="2:16" x14ac:dyDescent="0.25">
      <c r="B41" s="208" t="s">
        <v>36</v>
      </c>
      <c r="C41" s="208" t="s">
        <v>2402</v>
      </c>
      <c r="D41" s="208" t="s">
        <v>2433</v>
      </c>
      <c r="E41" s="208" t="s">
        <v>997</v>
      </c>
      <c r="F41" s="208" t="s">
        <v>1065</v>
      </c>
      <c r="G41" s="208" t="s">
        <v>1144</v>
      </c>
      <c r="H41" s="208" t="s">
        <v>733</v>
      </c>
      <c r="I41" s="208" t="s">
        <v>343</v>
      </c>
      <c r="J41" s="208" t="s">
        <v>1776</v>
      </c>
      <c r="K41" s="208" t="s">
        <v>1863</v>
      </c>
      <c r="L41" s="208" t="s">
        <v>2663</v>
      </c>
      <c r="M41" s="208" t="s">
        <v>1561</v>
      </c>
      <c r="N41" s="208" t="s">
        <v>1613</v>
      </c>
      <c r="O41" s="208" t="s">
        <v>1665</v>
      </c>
      <c r="P41" s="208" t="s">
        <v>2285</v>
      </c>
    </row>
    <row r="42" spans="2:16" x14ac:dyDescent="0.25">
      <c r="B42" s="208" t="s">
        <v>37</v>
      </c>
      <c r="C42" s="208" t="s">
        <v>2403</v>
      </c>
      <c r="D42" s="208" t="s">
        <v>2434</v>
      </c>
      <c r="E42" s="208" t="s">
        <v>604</v>
      </c>
      <c r="F42" s="208" t="s">
        <v>647</v>
      </c>
      <c r="G42" s="208" t="s">
        <v>1145</v>
      </c>
      <c r="H42" s="208" t="s">
        <v>734</v>
      </c>
      <c r="I42" s="208" t="s">
        <v>2575</v>
      </c>
      <c r="J42" s="208" t="s">
        <v>1777</v>
      </c>
      <c r="K42" s="208" t="s">
        <v>1864</v>
      </c>
      <c r="L42" s="208" t="s">
        <v>1330</v>
      </c>
      <c r="M42" s="208" t="s">
        <v>1562</v>
      </c>
      <c r="N42" s="208" t="s">
        <v>1614</v>
      </c>
      <c r="O42" s="208" t="s">
        <v>2199</v>
      </c>
      <c r="P42" s="208" t="s">
        <v>2286</v>
      </c>
    </row>
    <row r="43" spans="2:16" x14ac:dyDescent="0.25">
      <c r="B43" s="208" t="s">
        <v>2398</v>
      </c>
      <c r="C43" s="208" t="s">
        <v>2404</v>
      </c>
      <c r="D43" s="208" t="s">
        <v>948</v>
      </c>
      <c r="E43" s="208" t="s">
        <v>998</v>
      </c>
      <c r="F43" s="208" t="s">
        <v>648</v>
      </c>
      <c r="G43" s="208" t="s">
        <v>1146</v>
      </c>
      <c r="H43" s="208" t="s">
        <v>735</v>
      </c>
      <c r="I43" s="208" t="s">
        <v>2576</v>
      </c>
      <c r="J43" s="208" t="s">
        <v>1778</v>
      </c>
      <c r="K43" s="208" t="s">
        <v>1865</v>
      </c>
      <c r="L43" s="208" t="s">
        <v>1331</v>
      </c>
      <c r="M43" s="208" t="s">
        <v>1563</v>
      </c>
      <c r="N43" s="208" t="s">
        <v>1615</v>
      </c>
      <c r="O43" s="208" t="s">
        <v>2200</v>
      </c>
      <c r="P43" s="208" t="s">
        <v>2287</v>
      </c>
    </row>
    <row r="44" spans="2:16" x14ac:dyDescent="0.25">
      <c r="B44" s="208" t="s">
        <v>2397</v>
      </c>
      <c r="C44" s="208" t="s">
        <v>2405</v>
      </c>
      <c r="D44" s="208" t="s">
        <v>559</v>
      </c>
      <c r="E44" s="208" t="s">
        <v>999</v>
      </c>
      <c r="F44" s="208" t="s">
        <v>1066</v>
      </c>
      <c r="G44" s="208" t="s">
        <v>1147</v>
      </c>
      <c r="H44" s="208" t="s">
        <v>736</v>
      </c>
      <c r="I44" s="208" t="s">
        <v>2577</v>
      </c>
      <c r="J44" s="208" t="s">
        <v>1779</v>
      </c>
      <c r="K44" s="208" t="s">
        <v>1866</v>
      </c>
      <c r="L44" s="208" t="s">
        <v>1512</v>
      </c>
      <c r="M44" s="208" t="s">
        <v>1564</v>
      </c>
      <c r="N44" s="208" t="s">
        <v>1616</v>
      </c>
      <c r="O44" s="208" t="s">
        <v>2201</v>
      </c>
      <c r="P44" s="208" t="s">
        <v>2288</v>
      </c>
    </row>
    <row r="45" spans="2:16" x14ac:dyDescent="0.25">
      <c r="B45" s="208" t="s">
        <v>2396</v>
      </c>
      <c r="C45" s="208" t="s">
        <v>515</v>
      </c>
      <c r="D45" s="208" t="s">
        <v>949</v>
      </c>
      <c r="E45" s="208" t="s">
        <v>1000</v>
      </c>
      <c r="F45" s="208" t="s">
        <v>1067</v>
      </c>
      <c r="G45" s="208" t="s">
        <v>1148</v>
      </c>
      <c r="H45" s="208" t="s">
        <v>737</v>
      </c>
      <c r="I45" s="208" t="s">
        <v>2578</v>
      </c>
      <c r="J45" s="208" t="s">
        <v>1780</v>
      </c>
      <c r="K45" s="208" t="s">
        <v>1867</v>
      </c>
      <c r="L45" s="208" t="s">
        <v>1513</v>
      </c>
      <c r="M45" s="208" t="s">
        <v>1565</v>
      </c>
      <c r="N45" s="208" t="s">
        <v>2115</v>
      </c>
      <c r="O45" s="208" t="s">
        <v>2202</v>
      </c>
      <c r="P45" s="208" t="s">
        <v>2289</v>
      </c>
    </row>
    <row r="46" spans="2:16" x14ac:dyDescent="0.25">
      <c r="B46" s="208" t="s">
        <v>2395</v>
      </c>
      <c r="C46" s="208" t="s">
        <v>516</v>
      </c>
      <c r="D46" s="208" t="s">
        <v>560</v>
      </c>
      <c r="E46" s="208" t="s">
        <v>605</v>
      </c>
      <c r="F46" s="208" t="s">
        <v>649</v>
      </c>
      <c r="G46" s="208" t="s">
        <v>1149</v>
      </c>
      <c r="H46" s="208" t="s">
        <v>2547</v>
      </c>
      <c r="I46" s="208" t="s">
        <v>344</v>
      </c>
      <c r="J46" s="208" t="s">
        <v>1781</v>
      </c>
      <c r="K46" s="208" t="s">
        <v>1868</v>
      </c>
      <c r="L46" s="208" t="s">
        <v>1514</v>
      </c>
      <c r="M46" s="208" t="s">
        <v>1566</v>
      </c>
      <c r="N46" s="208" t="s">
        <v>2116</v>
      </c>
      <c r="O46" s="208" t="s">
        <v>2203</v>
      </c>
      <c r="P46" s="208" t="s">
        <v>2290</v>
      </c>
    </row>
    <row r="47" spans="2:16" x14ac:dyDescent="0.25">
      <c r="B47" s="208" t="s">
        <v>474</v>
      </c>
      <c r="C47" s="208" t="s">
        <v>517</v>
      </c>
      <c r="D47" s="208" t="s">
        <v>561</v>
      </c>
      <c r="E47" s="208" t="s">
        <v>606</v>
      </c>
      <c r="F47" s="208" t="s">
        <v>1068</v>
      </c>
      <c r="G47" s="208" t="s">
        <v>253</v>
      </c>
      <c r="H47" s="208" t="s">
        <v>2548</v>
      </c>
      <c r="I47" s="208" t="s">
        <v>345</v>
      </c>
      <c r="J47" s="208" t="s">
        <v>1782</v>
      </c>
      <c r="K47" s="208" t="s">
        <v>2633</v>
      </c>
      <c r="L47" s="208" t="s">
        <v>1515</v>
      </c>
      <c r="M47" s="208" t="s">
        <v>1567</v>
      </c>
      <c r="N47" s="208" t="s">
        <v>2117</v>
      </c>
      <c r="O47" s="208" t="s">
        <v>2204</v>
      </c>
      <c r="P47" s="208" t="s">
        <v>2291</v>
      </c>
    </row>
    <row r="48" spans="2:16" x14ac:dyDescent="0.25">
      <c r="B48" s="208" t="s">
        <v>475</v>
      </c>
      <c r="C48" s="208" t="s">
        <v>518</v>
      </c>
      <c r="D48" s="208" t="s">
        <v>562</v>
      </c>
      <c r="E48" s="208" t="s">
        <v>607</v>
      </c>
      <c r="F48" s="208" t="s">
        <v>1069</v>
      </c>
      <c r="G48" s="208" t="s">
        <v>254</v>
      </c>
      <c r="H48" s="208" t="s">
        <v>2549</v>
      </c>
      <c r="I48" s="208" t="s">
        <v>785</v>
      </c>
      <c r="J48" s="208" t="s">
        <v>1783</v>
      </c>
      <c r="K48" s="208" t="s">
        <v>2634</v>
      </c>
      <c r="L48" s="208" t="s">
        <v>1516</v>
      </c>
      <c r="M48" s="208" t="s">
        <v>2031</v>
      </c>
      <c r="N48" s="208" t="s">
        <v>2118</v>
      </c>
      <c r="O48" s="208" t="s">
        <v>2205</v>
      </c>
      <c r="P48" s="208" t="s">
        <v>2292</v>
      </c>
    </row>
    <row r="49" spans="2:16" x14ac:dyDescent="0.25">
      <c r="B49" s="208" t="s">
        <v>476</v>
      </c>
      <c r="C49" s="208" t="s">
        <v>889</v>
      </c>
      <c r="D49" s="208" t="s">
        <v>563</v>
      </c>
      <c r="E49" s="208" t="s">
        <v>608</v>
      </c>
      <c r="F49" s="208" t="s">
        <v>1070</v>
      </c>
      <c r="G49" s="208" t="s">
        <v>255</v>
      </c>
      <c r="H49" s="208" t="s">
        <v>2550</v>
      </c>
      <c r="I49" s="208" t="s">
        <v>786</v>
      </c>
      <c r="J49" s="208" t="s">
        <v>1784</v>
      </c>
      <c r="K49" s="208" t="s">
        <v>2635</v>
      </c>
      <c r="L49" s="208" t="s">
        <v>1517</v>
      </c>
      <c r="M49" s="208" t="s">
        <v>2032</v>
      </c>
      <c r="N49" s="208" t="s">
        <v>2119</v>
      </c>
      <c r="O49" s="208" t="s">
        <v>2206</v>
      </c>
      <c r="P49" s="208" t="s">
        <v>2293</v>
      </c>
    </row>
    <row r="50" spans="2:16" x14ac:dyDescent="0.25">
      <c r="B50" s="208" t="s">
        <v>832</v>
      </c>
      <c r="C50" s="208" t="s">
        <v>890</v>
      </c>
      <c r="D50" s="208" t="s">
        <v>950</v>
      </c>
      <c r="E50" s="208" t="s">
        <v>609</v>
      </c>
      <c r="F50" s="208" t="s">
        <v>650</v>
      </c>
      <c r="G50" s="208" t="s">
        <v>2519</v>
      </c>
      <c r="H50" s="208" t="s">
        <v>1200</v>
      </c>
      <c r="I50" s="208" t="s">
        <v>787</v>
      </c>
      <c r="J50" s="208" t="s">
        <v>2605</v>
      </c>
      <c r="K50" s="208" t="s">
        <v>2636</v>
      </c>
      <c r="L50" s="208" t="s">
        <v>1518</v>
      </c>
      <c r="M50" s="208" t="s">
        <v>2033</v>
      </c>
      <c r="N50" s="208" t="s">
        <v>2120</v>
      </c>
      <c r="O50" s="208" t="s">
        <v>2207</v>
      </c>
      <c r="P50" s="208" t="s">
        <v>2294</v>
      </c>
    </row>
    <row r="51" spans="2:16" x14ac:dyDescent="0.25">
      <c r="B51" s="208" t="s">
        <v>833</v>
      </c>
      <c r="C51" s="208" t="s">
        <v>891</v>
      </c>
      <c r="D51" s="208" t="s">
        <v>951</v>
      </c>
      <c r="E51" s="208" t="s">
        <v>1001</v>
      </c>
      <c r="F51" s="208" t="s">
        <v>651</v>
      </c>
      <c r="G51" s="208" t="s">
        <v>2520</v>
      </c>
      <c r="H51" s="208" t="s">
        <v>300</v>
      </c>
      <c r="I51" s="208" t="s">
        <v>788</v>
      </c>
      <c r="J51" s="208" t="s">
        <v>2606</v>
      </c>
      <c r="K51" s="208" t="s">
        <v>1315</v>
      </c>
      <c r="L51" s="208" t="s">
        <v>1947</v>
      </c>
      <c r="M51" s="208" t="s">
        <v>2034</v>
      </c>
      <c r="N51" s="208" t="s">
        <v>2121</v>
      </c>
      <c r="O51" s="208" t="s">
        <v>2208</v>
      </c>
      <c r="P51" s="208" t="s">
        <v>2776</v>
      </c>
    </row>
    <row r="52" spans="2:16" x14ac:dyDescent="0.25">
      <c r="B52" s="208" t="s">
        <v>477</v>
      </c>
      <c r="C52" s="208" t="s">
        <v>892</v>
      </c>
      <c r="D52" s="208" t="s">
        <v>952</v>
      </c>
      <c r="E52" s="208" t="s">
        <v>1002</v>
      </c>
      <c r="F52" s="208" t="s">
        <v>652</v>
      </c>
      <c r="G52" s="208" t="s">
        <v>2521</v>
      </c>
      <c r="H52" s="208" t="s">
        <v>301</v>
      </c>
      <c r="I52" s="208" t="s">
        <v>789</v>
      </c>
      <c r="J52" s="208" t="s">
        <v>2607</v>
      </c>
      <c r="K52" s="208" t="s">
        <v>1316</v>
      </c>
      <c r="L52" s="208" t="s">
        <v>1948</v>
      </c>
      <c r="M52" s="208" t="s">
        <v>2035</v>
      </c>
      <c r="N52" s="208" t="s">
        <v>2122</v>
      </c>
      <c r="O52" s="208" t="s">
        <v>2209</v>
      </c>
      <c r="P52" s="208" t="s">
        <v>2777</v>
      </c>
    </row>
    <row r="53" spans="2:16" x14ac:dyDescent="0.25">
      <c r="B53" s="208" t="s">
        <v>478</v>
      </c>
      <c r="C53" s="208" t="s">
        <v>893</v>
      </c>
      <c r="D53" s="208" t="s">
        <v>953</v>
      </c>
      <c r="E53" s="208" t="s">
        <v>1003</v>
      </c>
      <c r="F53" s="208" t="s">
        <v>1071</v>
      </c>
      <c r="G53" s="208" t="s">
        <v>2522</v>
      </c>
      <c r="H53" s="208" t="s">
        <v>302</v>
      </c>
      <c r="I53" s="208" t="s">
        <v>1255</v>
      </c>
      <c r="J53" s="208" t="s">
        <v>2608</v>
      </c>
      <c r="K53" s="208" t="s">
        <v>1463</v>
      </c>
      <c r="L53" s="208" t="s">
        <v>1949</v>
      </c>
      <c r="M53" s="208" t="s">
        <v>2036</v>
      </c>
      <c r="N53" s="208" t="s">
        <v>2123</v>
      </c>
      <c r="O53" s="208" t="s">
        <v>2210</v>
      </c>
      <c r="P53" s="208" t="s">
        <v>2778</v>
      </c>
    </row>
    <row r="54" spans="2:16" x14ac:dyDescent="0.25">
      <c r="B54" s="208" t="s">
        <v>479</v>
      </c>
      <c r="C54" s="208" t="s">
        <v>519</v>
      </c>
      <c r="D54" s="208" t="s">
        <v>954</v>
      </c>
      <c r="E54" s="208" t="s">
        <v>610</v>
      </c>
      <c r="F54" s="208" t="s">
        <v>1072</v>
      </c>
      <c r="G54" s="208" t="s">
        <v>256</v>
      </c>
      <c r="H54" s="208" t="s">
        <v>303</v>
      </c>
      <c r="I54" s="208" t="s">
        <v>1256</v>
      </c>
      <c r="J54" s="208" t="s">
        <v>1301</v>
      </c>
      <c r="K54" s="208" t="s">
        <v>1464</v>
      </c>
      <c r="L54" s="208" t="s">
        <v>1950</v>
      </c>
      <c r="M54" s="208" t="s">
        <v>2037</v>
      </c>
      <c r="N54" s="208" t="s">
        <v>2124</v>
      </c>
      <c r="O54" s="208" t="s">
        <v>2748</v>
      </c>
      <c r="P54" s="208" t="s">
        <v>2779</v>
      </c>
    </row>
    <row r="55" spans="2:16" x14ac:dyDescent="0.25">
      <c r="B55" s="208" t="s">
        <v>480</v>
      </c>
      <c r="C55" s="208" t="s">
        <v>520</v>
      </c>
      <c r="D55" s="208" t="s">
        <v>564</v>
      </c>
      <c r="E55" s="208" t="s">
        <v>1004</v>
      </c>
      <c r="F55" s="208" t="s">
        <v>1073</v>
      </c>
      <c r="G55" s="208" t="s">
        <v>257</v>
      </c>
      <c r="H55" s="208" t="s">
        <v>304</v>
      </c>
      <c r="I55" s="208" t="s">
        <v>790</v>
      </c>
      <c r="J55" s="208" t="s">
        <v>1302</v>
      </c>
      <c r="K55" s="208" t="s">
        <v>1465</v>
      </c>
      <c r="L55" s="208" t="s">
        <v>1951</v>
      </c>
      <c r="M55" s="208" t="s">
        <v>2038</v>
      </c>
      <c r="N55" s="208" t="s">
        <v>2125</v>
      </c>
      <c r="O55" s="208" t="s">
        <v>2749</v>
      </c>
      <c r="P55" s="208" t="s">
        <v>1388</v>
      </c>
    </row>
    <row r="56" spans="2:16" x14ac:dyDescent="0.25">
      <c r="B56" s="208" t="s">
        <v>481</v>
      </c>
      <c r="C56" s="208" t="s">
        <v>521</v>
      </c>
      <c r="D56" s="208" t="s">
        <v>565</v>
      </c>
      <c r="E56" s="208" t="s">
        <v>611</v>
      </c>
      <c r="F56" s="208" t="s">
        <v>653</v>
      </c>
      <c r="G56" s="208" t="s">
        <v>258</v>
      </c>
      <c r="H56" s="208" t="s">
        <v>305</v>
      </c>
      <c r="I56" s="208" t="s">
        <v>791</v>
      </c>
      <c r="J56" s="208" t="s">
        <v>1414</v>
      </c>
      <c r="K56" s="208" t="s">
        <v>1466</v>
      </c>
      <c r="L56" s="208" t="s">
        <v>1952</v>
      </c>
      <c r="M56" s="208" t="s">
        <v>2039</v>
      </c>
      <c r="N56" s="208" t="s">
        <v>2126</v>
      </c>
      <c r="O56" s="208" t="s">
        <v>2750</v>
      </c>
      <c r="P56" s="208" t="s">
        <v>1389</v>
      </c>
    </row>
    <row r="57" spans="2:16" x14ac:dyDescent="0.25">
      <c r="B57" s="208" t="s">
        <v>482</v>
      </c>
      <c r="C57" s="208" t="s">
        <v>894</v>
      </c>
      <c r="D57" s="208" t="s">
        <v>955</v>
      </c>
      <c r="E57" s="208" t="s">
        <v>612</v>
      </c>
      <c r="F57" s="208" t="s">
        <v>654</v>
      </c>
      <c r="G57" s="208" t="s">
        <v>259</v>
      </c>
      <c r="H57" s="208" t="s">
        <v>306</v>
      </c>
      <c r="I57" s="208" t="s">
        <v>1257</v>
      </c>
      <c r="J57" s="208" t="s">
        <v>1415</v>
      </c>
      <c r="K57" s="208" t="s">
        <v>1467</v>
      </c>
      <c r="L57" s="208" t="s">
        <v>1953</v>
      </c>
      <c r="M57" s="208" t="s">
        <v>2040</v>
      </c>
      <c r="N57" s="208" t="s">
        <v>2720</v>
      </c>
      <c r="O57" s="208" t="s">
        <v>2751</v>
      </c>
      <c r="P57" s="208" t="s">
        <v>1715</v>
      </c>
    </row>
    <row r="58" spans="2:16" x14ac:dyDescent="0.25">
      <c r="B58" s="208" t="s">
        <v>834</v>
      </c>
      <c r="C58" s="208" t="s">
        <v>895</v>
      </c>
      <c r="D58" s="208" t="s">
        <v>956</v>
      </c>
      <c r="E58" s="208" t="s">
        <v>613</v>
      </c>
      <c r="F58" s="208" t="s">
        <v>2491</v>
      </c>
      <c r="G58" s="208" t="s">
        <v>260</v>
      </c>
      <c r="H58" s="208" t="s">
        <v>307</v>
      </c>
      <c r="I58" s="208" t="s">
        <v>792</v>
      </c>
      <c r="J58" s="208" t="s">
        <v>1416</v>
      </c>
      <c r="K58" s="208" t="s">
        <v>1468</v>
      </c>
      <c r="L58" s="208" t="s">
        <v>1954</v>
      </c>
      <c r="M58" s="208" t="s">
        <v>2041</v>
      </c>
      <c r="N58" s="208" t="s">
        <v>2721</v>
      </c>
      <c r="O58" s="208" t="s">
        <v>1374</v>
      </c>
      <c r="P58" s="208" t="s">
        <v>1716</v>
      </c>
    </row>
    <row r="59" spans="2:16" x14ac:dyDescent="0.25">
      <c r="B59" s="208" t="s">
        <v>38</v>
      </c>
      <c r="C59" s="208" t="s">
        <v>896</v>
      </c>
      <c r="D59" s="208" t="s">
        <v>957</v>
      </c>
      <c r="E59" s="208" t="s">
        <v>614</v>
      </c>
      <c r="F59" s="208" t="s">
        <v>2492</v>
      </c>
      <c r="G59" s="208" t="s">
        <v>261</v>
      </c>
      <c r="H59" s="208" t="s">
        <v>308</v>
      </c>
      <c r="I59" s="208" t="s">
        <v>793</v>
      </c>
      <c r="J59" s="208" t="s">
        <v>1417</v>
      </c>
      <c r="K59" s="208" t="s">
        <v>1469</v>
      </c>
      <c r="L59" s="208" t="s">
        <v>1955</v>
      </c>
      <c r="M59" s="208" t="s">
        <v>2042</v>
      </c>
      <c r="N59" s="208" t="s">
        <v>2722</v>
      </c>
      <c r="O59" s="208" t="s">
        <v>1375</v>
      </c>
      <c r="P59" s="208" t="s">
        <v>1717</v>
      </c>
    </row>
    <row r="60" spans="2:16" x14ac:dyDescent="0.25">
      <c r="B60" s="208" t="s">
        <v>483</v>
      </c>
      <c r="C60" s="208" t="s">
        <v>897</v>
      </c>
      <c r="D60" s="208" t="s">
        <v>958</v>
      </c>
      <c r="E60" s="208" t="s">
        <v>1005</v>
      </c>
      <c r="F60" s="208" t="s">
        <v>2493</v>
      </c>
      <c r="G60" s="208" t="s">
        <v>262</v>
      </c>
      <c r="H60" s="208" t="s">
        <v>738</v>
      </c>
      <c r="I60" s="208" t="s">
        <v>794</v>
      </c>
      <c r="J60" s="208" t="s">
        <v>1418</v>
      </c>
      <c r="K60" s="208" t="s">
        <v>1869</v>
      </c>
      <c r="L60" s="208" t="s">
        <v>1956</v>
      </c>
      <c r="M60" s="208" t="s">
        <v>2692</v>
      </c>
      <c r="N60" s="208" t="s">
        <v>2723</v>
      </c>
      <c r="O60" s="208" t="s">
        <v>1666</v>
      </c>
      <c r="P60" s="208" t="s">
        <v>1718</v>
      </c>
    </row>
    <row r="61" spans="2:16" x14ac:dyDescent="0.25">
      <c r="B61" s="208" t="s">
        <v>835</v>
      </c>
      <c r="C61" s="208" t="s">
        <v>898</v>
      </c>
      <c r="D61" s="208" t="s">
        <v>959</v>
      </c>
      <c r="E61" s="208" t="s">
        <v>2463</v>
      </c>
      <c r="F61" s="208" t="s">
        <v>2494</v>
      </c>
      <c r="G61" s="208" t="s">
        <v>263</v>
      </c>
      <c r="H61" s="208" t="s">
        <v>739</v>
      </c>
      <c r="I61" s="208" t="s">
        <v>1258</v>
      </c>
      <c r="J61" s="208" t="s">
        <v>1419</v>
      </c>
      <c r="K61" s="208" t="s">
        <v>1870</v>
      </c>
      <c r="L61" s="208" t="s">
        <v>1957</v>
      </c>
      <c r="M61" s="208" t="s">
        <v>2693</v>
      </c>
      <c r="N61" s="208" t="s">
        <v>1360</v>
      </c>
      <c r="O61" s="208" t="s">
        <v>1667</v>
      </c>
      <c r="P61" s="208" t="s">
        <v>1719</v>
      </c>
    </row>
    <row r="62" spans="2:16" x14ac:dyDescent="0.25">
      <c r="B62" s="208" t="s">
        <v>836</v>
      </c>
      <c r="C62" s="208" t="s">
        <v>522</v>
      </c>
      <c r="D62" s="208" t="s">
        <v>566</v>
      </c>
      <c r="E62" s="208" t="s">
        <v>2464</v>
      </c>
      <c r="F62" s="208" t="s">
        <v>1074</v>
      </c>
      <c r="G62" s="208" t="s">
        <v>264</v>
      </c>
      <c r="H62" s="208" t="s">
        <v>1201</v>
      </c>
      <c r="I62" s="208" t="s">
        <v>1259</v>
      </c>
      <c r="J62" s="208" t="s">
        <v>1420</v>
      </c>
      <c r="K62" s="208" t="s">
        <v>1871</v>
      </c>
      <c r="L62" s="208" t="s">
        <v>1958</v>
      </c>
      <c r="M62" s="208" t="s">
        <v>2694</v>
      </c>
      <c r="N62" s="208" t="s">
        <v>1361</v>
      </c>
      <c r="O62" s="208" t="s">
        <v>1668</v>
      </c>
      <c r="P62" s="208" t="s">
        <v>1720</v>
      </c>
    </row>
    <row r="63" spans="2:16" x14ac:dyDescent="0.25">
      <c r="B63" s="208" t="s">
        <v>837</v>
      </c>
      <c r="C63" s="208" t="s">
        <v>523</v>
      </c>
      <c r="D63" s="208" t="s">
        <v>960</v>
      </c>
      <c r="E63" s="208" t="s">
        <v>2465</v>
      </c>
      <c r="F63" s="208" t="s">
        <v>1075</v>
      </c>
      <c r="G63" s="208" t="s">
        <v>686</v>
      </c>
      <c r="H63" s="208" t="s">
        <v>740</v>
      </c>
      <c r="I63" s="208" t="s">
        <v>346</v>
      </c>
      <c r="J63" s="208" t="s">
        <v>1785</v>
      </c>
      <c r="K63" s="208" t="s">
        <v>1872</v>
      </c>
      <c r="L63" s="208" t="s">
        <v>2664</v>
      </c>
      <c r="M63" s="208" t="s">
        <v>2695</v>
      </c>
      <c r="N63" s="208" t="s">
        <v>1617</v>
      </c>
      <c r="O63" s="208" t="s">
        <v>1669</v>
      </c>
      <c r="P63" s="208" t="s">
        <v>1721</v>
      </c>
    </row>
    <row r="64" spans="2:16" x14ac:dyDescent="0.25">
      <c r="B64" s="208" t="s">
        <v>838</v>
      </c>
      <c r="C64" s="208" t="s">
        <v>524</v>
      </c>
      <c r="D64" s="208" t="s">
        <v>2435</v>
      </c>
      <c r="E64" s="208" t="s">
        <v>2466</v>
      </c>
      <c r="F64" s="208" t="s">
        <v>1076</v>
      </c>
      <c r="G64" s="208" t="s">
        <v>1150</v>
      </c>
      <c r="H64" s="208" t="s">
        <v>741</v>
      </c>
      <c r="I64" s="208" t="s">
        <v>1260</v>
      </c>
      <c r="J64" s="208" t="s">
        <v>1786</v>
      </c>
      <c r="K64" s="208" t="s">
        <v>1873</v>
      </c>
      <c r="L64" s="208" t="s">
        <v>2665</v>
      </c>
      <c r="M64" s="208" t="s">
        <v>1346</v>
      </c>
      <c r="N64" s="208" t="s">
        <v>1618</v>
      </c>
      <c r="O64" s="208" t="s">
        <v>1670</v>
      </c>
      <c r="P64" s="208" t="s">
        <v>2295</v>
      </c>
    </row>
    <row r="65" spans="2:16" x14ac:dyDescent="0.25">
      <c r="B65" s="208" t="s">
        <v>39</v>
      </c>
      <c r="C65" s="208" t="s">
        <v>899</v>
      </c>
      <c r="D65" s="208" t="s">
        <v>2436</v>
      </c>
      <c r="E65" s="208" t="s">
        <v>615</v>
      </c>
      <c r="F65" s="208" t="s">
        <v>1077</v>
      </c>
      <c r="G65" s="208" t="s">
        <v>1151</v>
      </c>
      <c r="H65" s="208" t="s">
        <v>742</v>
      </c>
      <c r="I65" s="208" t="s">
        <v>795</v>
      </c>
      <c r="J65" s="208" t="s">
        <v>1787</v>
      </c>
      <c r="K65" s="208" t="s">
        <v>1874</v>
      </c>
      <c r="L65" s="208" t="s">
        <v>2666</v>
      </c>
      <c r="M65" s="208" t="s">
        <v>1347</v>
      </c>
      <c r="N65" s="208" t="s">
        <v>1619</v>
      </c>
      <c r="O65" s="208" t="s">
        <v>1671</v>
      </c>
      <c r="P65" s="208" t="s">
        <v>2296</v>
      </c>
    </row>
    <row r="66" spans="2:16" x14ac:dyDescent="0.25">
      <c r="B66" s="208" t="s">
        <v>839</v>
      </c>
      <c r="C66" s="208" t="s">
        <v>2406</v>
      </c>
      <c r="D66" s="208" t="s">
        <v>2437</v>
      </c>
      <c r="E66" s="208" t="s">
        <v>616</v>
      </c>
      <c r="F66" s="208" t="s">
        <v>655</v>
      </c>
      <c r="G66" s="208" t="s">
        <v>687</v>
      </c>
      <c r="H66" s="208" t="s">
        <v>743</v>
      </c>
      <c r="I66" s="208" t="s">
        <v>1261</v>
      </c>
      <c r="J66" s="208" t="s">
        <v>1788</v>
      </c>
      <c r="K66" s="208" t="s">
        <v>1875</v>
      </c>
      <c r="L66" s="208" t="s">
        <v>2667</v>
      </c>
      <c r="M66" s="208" t="s">
        <v>1568</v>
      </c>
      <c r="N66" s="208" t="s">
        <v>1620</v>
      </c>
      <c r="O66" s="208" t="s">
        <v>1672</v>
      </c>
      <c r="P66" s="208" t="s">
        <v>2297</v>
      </c>
    </row>
    <row r="67" spans="2:16" x14ac:dyDescent="0.25">
      <c r="B67" s="208" t="s">
        <v>2394</v>
      </c>
      <c r="C67" s="208" t="s">
        <v>2407</v>
      </c>
      <c r="D67" s="208" t="s">
        <v>2438</v>
      </c>
      <c r="E67" s="208" t="s">
        <v>617</v>
      </c>
      <c r="F67" s="208" t="s">
        <v>656</v>
      </c>
      <c r="G67" s="208" t="s">
        <v>688</v>
      </c>
      <c r="H67" s="208" t="s">
        <v>1202</v>
      </c>
      <c r="I67" s="208" t="s">
        <v>2579</v>
      </c>
      <c r="J67" s="208" t="s">
        <v>1789</v>
      </c>
      <c r="K67" s="208" t="s">
        <v>1876</v>
      </c>
      <c r="L67" s="208" t="s">
        <v>1332</v>
      </c>
      <c r="M67" s="208" t="s">
        <v>1569</v>
      </c>
      <c r="N67" s="208" t="s">
        <v>1621</v>
      </c>
      <c r="O67" s="208" t="s">
        <v>2211</v>
      </c>
      <c r="P67" s="208" t="s">
        <v>2298</v>
      </c>
    </row>
    <row r="68" spans="2:16" x14ac:dyDescent="0.25">
      <c r="B68" s="208" t="s">
        <v>2393</v>
      </c>
      <c r="C68" s="208" t="s">
        <v>2408</v>
      </c>
      <c r="D68" s="208" t="s">
        <v>567</v>
      </c>
      <c r="E68" s="208" t="s">
        <v>618</v>
      </c>
      <c r="F68" s="208" t="s">
        <v>657</v>
      </c>
      <c r="G68" s="208" t="s">
        <v>689</v>
      </c>
      <c r="H68" s="208" t="s">
        <v>744</v>
      </c>
      <c r="I68" s="208" t="s">
        <v>2580</v>
      </c>
      <c r="J68" s="208" t="s">
        <v>1790</v>
      </c>
      <c r="K68" s="208" t="s">
        <v>1877</v>
      </c>
      <c r="L68" s="208" t="s">
        <v>1333</v>
      </c>
      <c r="M68" s="208" t="s">
        <v>1570</v>
      </c>
      <c r="N68" s="208" t="s">
        <v>1622</v>
      </c>
      <c r="O68" s="208" t="s">
        <v>2212</v>
      </c>
      <c r="P68" s="208" t="s">
        <v>2299</v>
      </c>
    </row>
    <row r="69" spans="2:16" x14ac:dyDescent="0.25">
      <c r="B69" s="208" t="s">
        <v>2392</v>
      </c>
      <c r="C69" s="208" t="s">
        <v>2409</v>
      </c>
      <c r="D69" s="208" t="s">
        <v>961</v>
      </c>
      <c r="E69" s="208" t="s">
        <v>619</v>
      </c>
      <c r="F69" s="208" t="s">
        <v>1078</v>
      </c>
      <c r="G69" s="208" t="s">
        <v>690</v>
      </c>
      <c r="H69" s="208" t="s">
        <v>745</v>
      </c>
      <c r="I69" s="208" t="s">
        <v>2581</v>
      </c>
      <c r="J69" s="208" t="s">
        <v>1791</v>
      </c>
      <c r="K69" s="208" t="s">
        <v>1878</v>
      </c>
      <c r="L69" s="208" t="s">
        <v>1519</v>
      </c>
      <c r="M69" s="208" t="s">
        <v>1571</v>
      </c>
      <c r="N69" s="208" t="s">
        <v>1623</v>
      </c>
      <c r="O69" s="208" t="s">
        <v>2213</v>
      </c>
      <c r="P69" s="208" t="s">
        <v>2300</v>
      </c>
    </row>
    <row r="70" spans="2:16" x14ac:dyDescent="0.25">
      <c r="B70" s="208" t="s">
        <v>2391</v>
      </c>
      <c r="C70" s="208" t="s">
        <v>900</v>
      </c>
      <c r="D70" s="208" t="s">
        <v>568</v>
      </c>
      <c r="E70" s="208" t="s">
        <v>1006</v>
      </c>
      <c r="F70" s="208" t="s">
        <v>1079</v>
      </c>
      <c r="G70" s="208" t="s">
        <v>1152</v>
      </c>
      <c r="H70" s="208" t="s">
        <v>746</v>
      </c>
      <c r="I70" s="208" t="s">
        <v>2582</v>
      </c>
      <c r="J70" s="208" t="s">
        <v>1792</v>
      </c>
      <c r="K70" s="208" t="s">
        <v>1879</v>
      </c>
      <c r="L70" s="208" t="s">
        <v>1520</v>
      </c>
      <c r="M70" s="208" t="s">
        <v>1572</v>
      </c>
      <c r="N70" s="208" t="s">
        <v>2127</v>
      </c>
      <c r="O70" s="208" t="s">
        <v>2214</v>
      </c>
      <c r="P70" s="208" t="s">
        <v>2301</v>
      </c>
    </row>
    <row r="71" spans="2:16" x14ac:dyDescent="0.25">
      <c r="B71" s="208" t="s">
        <v>40</v>
      </c>
      <c r="C71" s="208" t="s">
        <v>901</v>
      </c>
      <c r="D71" s="208" t="s">
        <v>569</v>
      </c>
      <c r="E71" s="208" t="s">
        <v>1007</v>
      </c>
      <c r="F71" s="208" t="s">
        <v>1080</v>
      </c>
      <c r="G71" s="208" t="s">
        <v>1153</v>
      </c>
      <c r="H71" s="208" t="s">
        <v>2551</v>
      </c>
      <c r="I71" s="208" t="s">
        <v>1262</v>
      </c>
      <c r="J71" s="208" t="s">
        <v>1793</v>
      </c>
      <c r="K71" s="208" t="s">
        <v>2637</v>
      </c>
      <c r="L71" s="208" t="s">
        <v>1521</v>
      </c>
      <c r="M71" s="208" t="s">
        <v>1573</v>
      </c>
      <c r="N71" s="208" t="s">
        <v>2128</v>
      </c>
      <c r="O71" s="208" t="s">
        <v>2215</v>
      </c>
      <c r="P71" s="208" t="s">
        <v>2302</v>
      </c>
    </row>
    <row r="72" spans="2:16" x14ac:dyDescent="0.25">
      <c r="B72" s="208" t="s">
        <v>41</v>
      </c>
      <c r="C72" s="208" t="s">
        <v>525</v>
      </c>
      <c r="D72" s="208" t="s">
        <v>570</v>
      </c>
      <c r="E72" s="208" t="s">
        <v>1008</v>
      </c>
      <c r="F72" s="208" t="s">
        <v>658</v>
      </c>
      <c r="G72" s="208" t="s">
        <v>691</v>
      </c>
      <c r="H72" s="208" t="s">
        <v>2552</v>
      </c>
      <c r="I72" s="208" t="s">
        <v>347</v>
      </c>
      <c r="J72" s="208" t="s">
        <v>1794</v>
      </c>
      <c r="K72" s="208" t="s">
        <v>2638</v>
      </c>
      <c r="L72" s="208" t="s">
        <v>1522</v>
      </c>
      <c r="M72" s="208" t="s">
        <v>1574</v>
      </c>
      <c r="N72" s="208" t="s">
        <v>2129</v>
      </c>
      <c r="O72" s="208" t="s">
        <v>2216</v>
      </c>
      <c r="P72" s="208" t="s">
        <v>2303</v>
      </c>
    </row>
    <row r="73" spans="2:16" x14ac:dyDescent="0.25">
      <c r="B73" s="208" t="s">
        <v>42</v>
      </c>
      <c r="C73" s="208" t="s">
        <v>526</v>
      </c>
      <c r="D73" s="208" t="s">
        <v>571</v>
      </c>
      <c r="E73" s="208" t="s">
        <v>620</v>
      </c>
      <c r="F73" s="208" t="s">
        <v>659</v>
      </c>
      <c r="G73" s="208" t="s">
        <v>692</v>
      </c>
      <c r="H73" s="208" t="s">
        <v>2553</v>
      </c>
      <c r="I73" s="208" t="s">
        <v>348</v>
      </c>
      <c r="J73" s="208" t="s">
        <v>1795</v>
      </c>
      <c r="K73" s="208" t="s">
        <v>2639</v>
      </c>
      <c r="L73" s="208" t="s">
        <v>1523</v>
      </c>
      <c r="M73" s="208" t="s">
        <v>2043</v>
      </c>
      <c r="N73" s="208" t="s">
        <v>2130</v>
      </c>
      <c r="O73" s="208" t="s">
        <v>2217</v>
      </c>
      <c r="P73" s="208" t="s">
        <v>2304</v>
      </c>
    </row>
    <row r="74" spans="2:16" x14ac:dyDescent="0.25">
      <c r="B74" s="208" t="s">
        <v>43</v>
      </c>
      <c r="C74" s="208" t="s">
        <v>527</v>
      </c>
      <c r="D74" s="208" t="s">
        <v>572</v>
      </c>
      <c r="E74" s="208" t="s">
        <v>1009</v>
      </c>
      <c r="F74" s="208" t="s">
        <v>1081</v>
      </c>
      <c r="G74" s="208" t="s">
        <v>693</v>
      </c>
      <c r="H74" s="208" t="s">
        <v>2554</v>
      </c>
      <c r="I74" s="208" t="s">
        <v>349</v>
      </c>
      <c r="J74" s="208" t="s">
        <v>1796</v>
      </c>
      <c r="K74" s="208" t="s">
        <v>2640</v>
      </c>
      <c r="L74" s="208" t="s">
        <v>1524</v>
      </c>
      <c r="M74" s="208" t="s">
        <v>2044</v>
      </c>
      <c r="N74" s="208" t="s">
        <v>2131</v>
      </c>
      <c r="O74" s="208" t="s">
        <v>2218</v>
      </c>
      <c r="P74" s="208" t="s">
        <v>2305</v>
      </c>
    </row>
    <row r="75" spans="2:16" x14ac:dyDescent="0.25">
      <c r="B75" s="208" t="s">
        <v>44</v>
      </c>
      <c r="C75" s="208" t="s">
        <v>528</v>
      </c>
      <c r="D75" s="208" t="s">
        <v>962</v>
      </c>
      <c r="E75" s="208" t="s">
        <v>621</v>
      </c>
      <c r="F75" s="208" t="s">
        <v>660</v>
      </c>
      <c r="G75" s="208" t="s">
        <v>2523</v>
      </c>
      <c r="H75" s="208" t="s">
        <v>309</v>
      </c>
      <c r="I75" s="208" t="s">
        <v>350</v>
      </c>
      <c r="J75" s="208" t="s">
        <v>2609</v>
      </c>
      <c r="K75" s="208" t="s">
        <v>1317</v>
      </c>
      <c r="L75" s="208" t="s">
        <v>1525</v>
      </c>
      <c r="M75" s="208" t="s">
        <v>2045</v>
      </c>
      <c r="N75" s="208" t="s">
        <v>2132</v>
      </c>
      <c r="O75" s="208" t="s">
        <v>2219</v>
      </c>
      <c r="P75" s="208" t="s">
        <v>2306</v>
      </c>
    </row>
    <row r="76" spans="2:16" x14ac:dyDescent="0.25">
      <c r="B76" s="208" t="s">
        <v>45</v>
      </c>
      <c r="C76" s="208" t="s">
        <v>902</v>
      </c>
      <c r="D76" s="208" t="s">
        <v>128</v>
      </c>
      <c r="E76" s="208" t="s">
        <v>622</v>
      </c>
      <c r="F76" s="208" t="s">
        <v>661</v>
      </c>
      <c r="G76" s="208" t="s">
        <v>2524</v>
      </c>
      <c r="H76" s="208" t="s">
        <v>310</v>
      </c>
      <c r="I76" s="208" t="s">
        <v>1263</v>
      </c>
      <c r="J76" s="208" t="s">
        <v>2610</v>
      </c>
      <c r="K76" s="208" t="s">
        <v>1318</v>
      </c>
      <c r="L76" s="208" t="s">
        <v>1959</v>
      </c>
      <c r="M76" s="208" t="s">
        <v>2046</v>
      </c>
      <c r="N76" s="208" t="s">
        <v>2133</v>
      </c>
      <c r="O76" s="208" t="s">
        <v>2220</v>
      </c>
      <c r="P76" s="208" t="s">
        <v>2780</v>
      </c>
    </row>
    <row r="77" spans="2:16" x14ac:dyDescent="0.25">
      <c r="B77" s="208" t="s">
        <v>46</v>
      </c>
      <c r="C77" s="208" t="s">
        <v>85</v>
      </c>
      <c r="D77" s="208" t="s">
        <v>129</v>
      </c>
      <c r="E77" s="208" t="s">
        <v>623</v>
      </c>
      <c r="F77" s="208" t="s">
        <v>662</v>
      </c>
      <c r="G77" s="208" t="s">
        <v>2525</v>
      </c>
      <c r="H77" s="208" t="s">
        <v>1203</v>
      </c>
      <c r="I77" s="208" t="s">
        <v>351</v>
      </c>
      <c r="J77" s="208" t="s">
        <v>2611</v>
      </c>
      <c r="K77" s="208" t="s">
        <v>1470</v>
      </c>
      <c r="L77" s="208" t="s">
        <v>1960</v>
      </c>
      <c r="M77" s="208" t="s">
        <v>2047</v>
      </c>
      <c r="N77" s="208" t="s">
        <v>2134</v>
      </c>
      <c r="O77" s="208" t="s">
        <v>2221</v>
      </c>
      <c r="P77" s="208" t="s">
        <v>2781</v>
      </c>
    </row>
    <row r="78" spans="2:16" x14ac:dyDescent="0.25">
      <c r="B78" s="208" t="s">
        <v>47</v>
      </c>
      <c r="C78" s="208" t="s">
        <v>97</v>
      </c>
      <c r="D78" s="208" t="s">
        <v>130</v>
      </c>
      <c r="E78" s="208" t="s">
        <v>624</v>
      </c>
      <c r="F78" s="208" t="s">
        <v>1082</v>
      </c>
      <c r="G78" s="208" t="s">
        <v>2526</v>
      </c>
      <c r="H78" s="208" t="s">
        <v>747</v>
      </c>
      <c r="I78" s="208" t="s">
        <v>1264</v>
      </c>
      <c r="J78" s="208" t="s">
        <v>2612</v>
      </c>
      <c r="K78" s="208" t="s">
        <v>1471</v>
      </c>
      <c r="L78" s="208" t="s">
        <v>1961</v>
      </c>
      <c r="M78" s="208" t="s">
        <v>2048</v>
      </c>
      <c r="N78" s="208" t="s">
        <v>2135</v>
      </c>
      <c r="O78" s="208" t="s">
        <v>2222</v>
      </c>
      <c r="P78" s="208" t="s">
        <v>2782</v>
      </c>
    </row>
    <row r="79" spans="2:16" x14ac:dyDescent="0.25">
      <c r="B79" s="208" t="s">
        <v>48</v>
      </c>
      <c r="C79" s="208" t="s">
        <v>84</v>
      </c>
      <c r="D79" s="208" t="s">
        <v>131</v>
      </c>
      <c r="E79" s="208" t="s">
        <v>625</v>
      </c>
      <c r="F79" s="208" t="s">
        <v>221</v>
      </c>
      <c r="G79" s="208" t="s">
        <v>1154</v>
      </c>
      <c r="H79" s="208" t="s">
        <v>1204</v>
      </c>
      <c r="I79" s="208" t="s">
        <v>352</v>
      </c>
      <c r="J79" s="208" t="s">
        <v>1303</v>
      </c>
      <c r="K79" s="208" t="s">
        <v>1472</v>
      </c>
      <c r="L79" s="208" t="s">
        <v>1962</v>
      </c>
      <c r="M79" s="208" t="s">
        <v>2049</v>
      </c>
      <c r="N79" s="208" t="s">
        <v>2136</v>
      </c>
      <c r="O79" s="208" t="s">
        <v>2752</v>
      </c>
      <c r="P79" s="208" t="s">
        <v>2783</v>
      </c>
    </row>
    <row r="80" spans="2:16" x14ac:dyDescent="0.25">
      <c r="B80" s="208" t="s">
        <v>49</v>
      </c>
      <c r="C80" s="208" t="s">
        <v>86</v>
      </c>
      <c r="D80" s="208" t="s">
        <v>132</v>
      </c>
      <c r="E80" s="208" t="s">
        <v>1010</v>
      </c>
      <c r="F80" s="208" t="s">
        <v>222</v>
      </c>
      <c r="G80" s="208" t="s">
        <v>1155</v>
      </c>
      <c r="H80" s="208" t="s">
        <v>1205</v>
      </c>
      <c r="I80" s="208" t="s">
        <v>353</v>
      </c>
      <c r="J80" s="208" t="s">
        <v>1304</v>
      </c>
      <c r="K80" s="208" t="s">
        <v>1473</v>
      </c>
      <c r="L80" s="208" t="s">
        <v>1963</v>
      </c>
      <c r="M80" s="208" t="s">
        <v>2050</v>
      </c>
      <c r="N80" s="208" t="s">
        <v>2137</v>
      </c>
      <c r="O80" s="208" t="s">
        <v>2753</v>
      </c>
      <c r="P80" s="208" t="s">
        <v>1390</v>
      </c>
    </row>
    <row r="81" spans="2:16" x14ac:dyDescent="0.25">
      <c r="B81" s="208" t="s">
        <v>1760</v>
      </c>
      <c r="C81" s="208" t="s">
        <v>87</v>
      </c>
      <c r="D81" s="208" t="s">
        <v>133</v>
      </c>
      <c r="E81" s="208" t="s">
        <v>182</v>
      </c>
      <c r="F81" s="208" t="s">
        <v>223</v>
      </c>
      <c r="G81" s="208" t="s">
        <v>1156</v>
      </c>
      <c r="H81" s="208" t="s">
        <v>748</v>
      </c>
      <c r="I81" s="208" t="s">
        <v>354</v>
      </c>
      <c r="J81" s="208" t="s">
        <v>1421</v>
      </c>
      <c r="K81" s="208" t="s">
        <v>1474</v>
      </c>
      <c r="L81" s="208" t="s">
        <v>1964</v>
      </c>
      <c r="M81" s="208" t="s">
        <v>2051</v>
      </c>
      <c r="N81" s="208" t="s">
        <v>2138</v>
      </c>
      <c r="O81" s="208" t="s">
        <v>2754</v>
      </c>
      <c r="P81" s="208" t="s">
        <v>1391</v>
      </c>
    </row>
    <row r="82" spans="2:16" x14ac:dyDescent="0.25">
      <c r="B82" s="208" t="s">
        <v>50</v>
      </c>
      <c r="C82" s="208" t="s">
        <v>88</v>
      </c>
      <c r="D82" s="208" t="s">
        <v>134</v>
      </c>
      <c r="E82" s="208" t="s">
        <v>183</v>
      </c>
      <c r="F82" s="208" t="s">
        <v>224</v>
      </c>
      <c r="G82" s="208" t="s">
        <v>1157</v>
      </c>
      <c r="H82" s="208" t="s">
        <v>749</v>
      </c>
      <c r="I82" s="208" t="s">
        <v>355</v>
      </c>
      <c r="J82" s="208" t="s">
        <v>1422</v>
      </c>
      <c r="K82" s="208" t="s">
        <v>1475</v>
      </c>
      <c r="L82" s="208" t="s">
        <v>1965</v>
      </c>
      <c r="M82" s="208" t="s">
        <v>2052</v>
      </c>
      <c r="N82" s="208" t="s">
        <v>2724</v>
      </c>
      <c r="O82" s="208" t="s">
        <v>2755</v>
      </c>
      <c r="P82" s="208" t="s">
        <v>1722</v>
      </c>
    </row>
    <row r="83" spans="2:16" x14ac:dyDescent="0.25">
      <c r="B83" s="208" t="s">
        <v>51</v>
      </c>
      <c r="C83" s="208" t="s">
        <v>89</v>
      </c>
      <c r="D83" s="208" t="s">
        <v>135</v>
      </c>
      <c r="E83" s="208" t="s">
        <v>184</v>
      </c>
      <c r="F83" s="208" t="s">
        <v>2495</v>
      </c>
      <c r="G83" s="208" t="s">
        <v>1158</v>
      </c>
      <c r="H83" s="208" t="s">
        <v>1206</v>
      </c>
      <c r="I83" s="208" t="s">
        <v>796</v>
      </c>
      <c r="J83" s="208" t="s">
        <v>1423</v>
      </c>
      <c r="K83" s="208" t="s">
        <v>1476</v>
      </c>
      <c r="L83" s="208" t="s">
        <v>1966</v>
      </c>
      <c r="M83" s="208" t="s">
        <v>2053</v>
      </c>
      <c r="N83" s="208" t="s">
        <v>2725</v>
      </c>
      <c r="O83" s="208" t="s">
        <v>1376</v>
      </c>
      <c r="P83" s="208" t="s">
        <v>1723</v>
      </c>
    </row>
    <row r="84" spans="2:16" x14ac:dyDescent="0.25">
      <c r="B84" s="208" t="s">
        <v>52</v>
      </c>
      <c r="C84" s="208" t="s">
        <v>90</v>
      </c>
      <c r="D84" s="208" t="s">
        <v>136</v>
      </c>
      <c r="E84" s="208" t="s">
        <v>185</v>
      </c>
      <c r="F84" s="208" t="s">
        <v>2496</v>
      </c>
      <c r="G84" s="208" t="s">
        <v>1159</v>
      </c>
      <c r="H84" s="208" t="s">
        <v>1207</v>
      </c>
      <c r="I84" s="208" t="s">
        <v>1265</v>
      </c>
      <c r="J84" s="208" t="s">
        <v>1424</v>
      </c>
      <c r="K84" s="208" t="s">
        <v>1881</v>
      </c>
      <c r="L84" s="208" t="s">
        <v>1967</v>
      </c>
      <c r="M84" s="208" t="s">
        <v>2054</v>
      </c>
      <c r="N84" s="208" t="s">
        <v>2726</v>
      </c>
      <c r="O84" s="208" t="s">
        <v>1377</v>
      </c>
      <c r="P84" s="208" t="s">
        <v>1724</v>
      </c>
    </row>
    <row r="85" spans="2:16" x14ac:dyDescent="0.25">
      <c r="B85" s="208" t="s">
        <v>53</v>
      </c>
      <c r="C85" s="208" t="s">
        <v>91</v>
      </c>
      <c r="D85" s="208" t="s">
        <v>137</v>
      </c>
      <c r="E85" s="208" t="s">
        <v>186</v>
      </c>
      <c r="F85" s="208" t="s">
        <v>2497</v>
      </c>
      <c r="G85" s="208" t="s">
        <v>1160</v>
      </c>
      <c r="H85" s="208" t="s">
        <v>1208</v>
      </c>
      <c r="I85" s="208" t="s">
        <v>1266</v>
      </c>
      <c r="J85" s="208" t="s">
        <v>1425</v>
      </c>
      <c r="K85" s="208" t="s">
        <v>1882</v>
      </c>
      <c r="L85" s="208" t="s">
        <v>1968</v>
      </c>
      <c r="M85" s="208" t="s">
        <v>2696</v>
      </c>
      <c r="N85" s="208" t="s">
        <v>2727</v>
      </c>
      <c r="O85" s="208" t="s">
        <v>1673</v>
      </c>
      <c r="P85" s="208" t="s">
        <v>1725</v>
      </c>
    </row>
    <row r="86" spans="2:16" x14ac:dyDescent="0.25">
      <c r="B86" s="208" t="s">
        <v>54</v>
      </c>
      <c r="C86" s="208" t="s">
        <v>92</v>
      </c>
      <c r="D86" s="208" t="s">
        <v>138</v>
      </c>
      <c r="E86" s="208" t="s">
        <v>2467</v>
      </c>
      <c r="F86" s="208" t="s">
        <v>2498</v>
      </c>
      <c r="G86" s="208" t="s">
        <v>694</v>
      </c>
      <c r="H86" s="208" t="s">
        <v>1209</v>
      </c>
      <c r="I86" s="208" t="s">
        <v>1267</v>
      </c>
      <c r="J86" s="208" t="s">
        <v>1426</v>
      </c>
      <c r="K86" s="208" t="s">
        <v>1883</v>
      </c>
      <c r="L86" s="208" t="s">
        <v>1969</v>
      </c>
      <c r="M86" s="208" t="s">
        <v>2697</v>
      </c>
      <c r="N86" s="208" t="s">
        <v>1362</v>
      </c>
      <c r="O86" s="208" t="s">
        <v>1674</v>
      </c>
      <c r="P86" s="208" t="s">
        <v>1726</v>
      </c>
    </row>
    <row r="87" spans="2:16" x14ac:dyDescent="0.25">
      <c r="B87" s="208" t="s">
        <v>55</v>
      </c>
      <c r="C87" s="208" t="s">
        <v>93</v>
      </c>
      <c r="D87" s="208" t="s">
        <v>139</v>
      </c>
      <c r="E87" s="208" t="s">
        <v>2468</v>
      </c>
      <c r="F87" s="208" t="s">
        <v>225</v>
      </c>
      <c r="G87" s="208" t="s">
        <v>695</v>
      </c>
      <c r="H87" s="208" t="s">
        <v>750</v>
      </c>
      <c r="I87" s="208" t="s">
        <v>2583</v>
      </c>
      <c r="J87" s="208" t="s">
        <v>1427</v>
      </c>
      <c r="K87" s="208" t="s">
        <v>1884</v>
      </c>
      <c r="L87" s="208" t="s">
        <v>1970</v>
      </c>
      <c r="M87" s="208" t="s">
        <v>2698</v>
      </c>
      <c r="N87" s="208" t="s">
        <v>1363</v>
      </c>
      <c r="O87" s="208" t="s">
        <v>1675</v>
      </c>
      <c r="P87" s="208" t="s">
        <v>1727</v>
      </c>
    </row>
    <row r="88" spans="2:16" x14ac:dyDescent="0.25">
      <c r="B88" s="208" t="s">
        <v>56</v>
      </c>
      <c r="C88" s="208" t="s">
        <v>94</v>
      </c>
      <c r="D88" s="208" t="s">
        <v>140</v>
      </c>
      <c r="E88" s="208" t="s">
        <v>2469</v>
      </c>
      <c r="F88" s="208" t="s">
        <v>226</v>
      </c>
      <c r="G88" s="208" t="s">
        <v>696</v>
      </c>
      <c r="H88" s="208" t="s">
        <v>751</v>
      </c>
      <c r="I88" s="208" t="s">
        <v>2584</v>
      </c>
      <c r="J88" s="208" t="s">
        <v>1797</v>
      </c>
      <c r="K88" s="208" t="s">
        <v>1885</v>
      </c>
      <c r="L88" s="208" t="s">
        <v>2668</v>
      </c>
      <c r="M88" s="208" t="s">
        <v>2699</v>
      </c>
      <c r="N88" s="208" t="s">
        <v>1624</v>
      </c>
      <c r="O88" s="208" t="s">
        <v>1676</v>
      </c>
      <c r="P88" s="208" t="s">
        <v>1728</v>
      </c>
    </row>
    <row r="89" spans="2:16" x14ac:dyDescent="0.25">
      <c r="B89" s="208" t="s">
        <v>57</v>
      </c>
      <c r="C89" s="208" t="s">
        <v>95</v>
      </c>
      <c r="D89" s="208" t="s">
        <v>2439</v>
      </c>
      <c r="E89" s="208" t="s">
        <v>2470</v>
      </c>
      <c r="F89" s="208" t="s">
        <v>227</v>
      </c>
      <c r="G89" s="208" t="s">
        <v>697</v>
      </c>
      <c r="H89" s="208" t="s">
        <v>1210</v>
      </c>
      <c r="I89" s="208" t="s">
        <v>2585</v>
      </c>
      <c r="J89" s="208" t="s">
        <v>1798</v>
      </c>
      <c r="K89" s="208" t="s">
        <v>1886</v>
      </c>
      <c r="L89" s="208" t="s">
        <v>2669</v>
      </c>
      <c r="M89" s="208" t="s">
        <v>1348</v>
      </c>
      <c r="N89" s="208" t="s">
        <v>1625</v>
      </c>
      <c r="O89" s="208" t="s">
        <v>1677</v>
      </c>
      <c r="P89" s="208" t="s">
        <v>2307</v>
      </c>
    </row>
    <row r="90" spans="2:16" x14ac:dyDescent="0.25">
      <c r="B90" s="208" t="s">
        <v>58</v>
      </c>
      <c r="C90" s="208" t="s">
        <v>96</v>
      </c>
      <c r="D90" s="208" t="s">
        <v>2440</v>
      </c>
      <c r="E90" s="208" t="s">
        <v>187</v>
      </c>
      <c r="F90" s="208" t="s">
        <v>228</v>
      </c>
      <c r="G90" s="208" t="s">
        <v>1161</v>
      </c>
      <c r="H90" s="208" t="s">
        <v>311</v>
      </c>
      <c r="I90" s="208" t="s">
        <v>2586</v>
      </c>
      <c r="J90" s="208" t="s">
        <v>1799</v>
      </c>
      <c r="K90" s="208" t="s">
        <v>1887</v>
      </c>
      <c r="L90" s="208" t="s">
        <v>2670</v>
      </c>
      <c r="M90" s="208" t="s">
        <v>1349</v>
      </c>
      <c r="N90" s="208" t="s">
        <v>1626</v>
      </c>
      <c r="O90" s="208" t="s">
        <v>1678</v>
      </c>
      <c r="P90" s="208" t="s">
        <v>2308</v>
      </c>
    </row>
    <row r="91" spans="2:16" x14ac:dyDescent="0.25">
      <c r="B91" s="208" t="s">
        <v>59</v>
      </c>
      <c r="C91" s="208" t="s">
        <v>2410</v>
      </c>
      <c r="D91" s="208" t="s">
        <v>2441</v>
      </c>
      <c r="E91" s="208" t="s">
        <v>188</v>
      </c>
      <c r="F91" s="208" t="s">
        <v>229</v>
      </c>
      <c r="G91" s="208" t="s">
        <v>1162</v>
      </c>
      <c r="H91" s="208" t="s">
        <v>752</v>
      </c>
      <c r="I91" s="208" t="s">
        <v>797</v>
      </c>
      <c r="J91" s="208" t="s">
        <v>1800</v>
      </c>
      <c r="K91" s="208" t="s">
        <v>1888</v>
      </c>
      <c r="L91" s="208" t="s">
        <v>2671</v>
      </c>
      <c r="M91" s="208" t="s">
        <v>1575</v>
      </c>
      <c r="N91" s="208" t="s">
        <v>1627</v>
      </c>
      <c r="O91" s="208" t="s">
        <v>1679</v>
      </c>
      <c r="P91" s="208" t="s">
        <v>2309</v>
      </c>
    </row>
    <row r="92" spans="2:16" x14ac:dyDescent="0.25">
      <c r="B92" s="208" t="s">
        <v>2390</v>
      </c>
      <c r="C92" s="208" t="s">
        <v>2411</v>
      </c>
      <c r="D92" s="208" t="s">
        <v>2442</v>
      </c>
      <c r="E92" s="208" t="s">
        <v>189</v>
      </c>
      <c r="F92" s="208" t="s">
        <v>230</v>
      </c>
      <c r="G92" s="208" t="s">
        <v>1163</v>
      </c>
      <c r="H92" s="208" t="s">
        <v>1211</v>
      </c>
      <c r="I92" s="208" t="s">
        <v>1268</v>
      </c>
      <c r="J92" s="208" t="s">
        <v>1801</v>
      </c>
      <c r="K92" s="208" t="s">
        <v>1889</v>
      </c>
      <c r="L92" s="208" t="s">
        <v>1334</v>
      </c>
      <c r="M92" s="208" t="s">
        <v>1576</v>
      </c>
      <c r="N92" s="208" t="s">
        <v>1628</v>
      </c>
      <c r="O92" s="208" t="s">
        <v>2223</v>
      </c>
      <c r="P92" s="208" t="s">
        <v>2310</v>
      </c>
    </row>
    <row r="93" spans="2:16" x14ac:dyDescent="0.25">
      <c r="B93" s="208" t="s">
        <v>2389</v>
      </c>
      <c r="C93" s="208" t="s">
        <v>2412</v>
      </c>
      <c r="D93" s="208" t="s">
        <v>141</v>
      </c>
      <c r="E93" s="208" t="s">
        <v>190</v>
      </c>
      <c r="F93" s="208" t="s">
        <v>231</v>
      </c>
      <c r="G93" s="208" t="s">
        <v>698</v>
      </c>
      <c r="H93" s="208" t="s">
        <v>1212</v>
      </c>
      <c r="I93" s="208" t="s">
        <v>356</v>
      </c>
      <c r="J93" s="208" t="s">
        <v>1802</v>
      </c>
      <c r="K93" s="208" t="s">
        <v>1890</v>
      </c>
      <c r="L93" s="208" t="s">
        <v>1335</v>
      </c>
      <c r="M93" s="208" t="s">
        <v>1577</v>
      </c>
      <c r="N93" s="208" t="s">
        <v>1629</v>
      </c>
      <c r="O93" s="208" t="s">
        <v>2224</v>
      </c>
      <c r="P93" s="208" t="s">
        <v>2311</v>
      </c>
    </row>
    <row r="94" spans="2:16" x14ac:dyDescent="0.25">
      <c r="B94" s="208" t="s">
        <v>2388</v>
      </c>
      <c r="C94" s="208" t="s">
        <v>2413</v>
      </c>
      <c r="D94" s="208" t="s">
        <v>142</v>
      </c>
      <c r="E94" s="208" t="s">
        <v>191</v>
      </c>
      <c r="F94" s="208" t="s">
        <v>232</v>
      </c>
      <c r="G94" s="208" t="s">
        <v>699</v>
      </c>
      <c r="H94" s="208" t="s">
        <v>1213</v>
      </c>
      <c r="I94" s="208" t="s">
        <v>357</v>
      </c>
      <c r="J94" s="208" t="s">
        <v>1803</v>
      </c>
      <c r="K94" s="208" t="s">
        <v>1891</v>
      </c>
      <c r="L94" s="208" t="s">
        <v>1526</v>
      </c>
      <c r="M94" s="208" t="s">
        <v>1578</v>
      </c>
      <c r="N94" s="208" t="s">
        <v>1630</v>
      </c>
      <c r="O94" s="208" t="s">
        <v>2225</v>
      </c>
      <c r="P94" s="208" t="s">
        <v>2312</v>
      </c>
    </row>
    <row r="95" spans="2:16" x14ac:dyDescent="0.25">
      <c r="B95" s="208" t="s">
        <v>2387</v>
      </c>
      <c r="C95" s="208" t="s">
        <v>98</v>
      </c>
      <c r="D95" s="208" t="s">
        <v>143</v>
      </c>
      <c r="E95" s="208" t="s">
        <v>192</v>
      </c>
      <c r="F95" s="208" t="s">
        <v>233</v>
      </c>
      <c r="G95" s="208" t="s">
        <v>700</v>
      </c>
      <c r="H95" s="208" t="s">
        <v>1214</v>
      </c>
      <c r="I95" s="208" t="s">
        <v>358</v>
      </c>
      <c r="J95" s="208" t="s">
        <v>1804</v>
      </c>
      <c r="K95" s="208" t="s">
        <v>1892</v>
      </c>
      <c r="L95" s="208" t="s">
        <v>1527</v>
      </c>
      <c r="M95" s="208" t="s">
        <v>1579</v>
      </c>
      <c r="N95" s="208" t="s">
        <v>2139</v>
      </c>
      <c r="O95" s="208" t="s">
        <v>2226</v>
      </c>
      <c r="P95" s="208" t="s">
        <v>2313</v>
      </c>
    </row>
    <row r="96" spans="2:16" x14ac:dyDescent="0.25">
      <c r="B96" s="208" t="s">
        <v>2386</v>
      </c>
      <c r="C96" s="208" t="s">
        <v>99</v>
      </c>
      <c r="D96" s="208" t="s">
        <v>144</v>
      </c>
      <c r="E96" s="208" t="s">
        <v>193</v>
      </c>
      <c r="F96" s="208" t="s">
        <v>234</v>
      </c>
      <c r="G96" s="208" t="s">
        <v>1164</v>
      </c>
      <c r="H96" s="208" t="s">
        <v>2555</v>
      </c>
      <c r="I96" s="208" t="s">
        <v>798</v>
      </c>
      <c r="J96" s="208" t="s">
        <v>1805</v>
      </c>
      <c r="K96" s="208" t="s">
        <v>1880</v>
      </c>
      <c r="L96" s="208" t="s">
        <v>1528</v>
      </c>
      <c r="M96" s="208" t="s">
        <v>1580</v>
      </c>
      <c r="N96" s="208" t="s">
        <v>2140</v>
      </c>
      <c r="O96" s="208" t="s">
        <v>2227</v>
      </c>
      <c r="P96" s="208" t="s">
        <v>2314</v>
      </c>
    </row>
    <row r="97" spans="2:16" x14ac:dyDescent="0.25">
      <c r="B97" s="208" t="s">
        <v>60</v>
      </c>
      <c r="C97" s="208" t="s">
        <v>100</v>
      </c>
      <c r="D97" s="208" t="s">
        <v>145</v>
      </c>
      <c r="E97" s="208" t="s">
        <v>194</v>
      </c>
      <c r="F97" s="208" t="s">
        <v>235</v>
      </c>
      <c r="G97" s="208" t="s">
        <v>265</v>
      </c>
      <c r="H97" s="208" t="s">
        <v>2556</v>
      </c>
      <c r="I97" s="208" t="s">
        <v>799</v>
      </c>
      <c r="J97" s="208" t="s">
        <v>1806</v>
      </c>
      <c r="K97" s="208" t="s">
        <v>2641</v>
      </c>
      <c r="L97" s="208" t="s">
        <v>1529</v>
      </c>
      <c r="M97" s="208" t="s">
        <v>1581</v>
      </c>
      <c r="N97" s="208" t="s">
        <v>2141</v>
      </c>
      <c r="O97" s="208" t="s">
        <v>2228</v>
      </c>
      <c r="P97" s="208" t="s">
        <v>2315</v>
      </c>
    </row>
    <row r="98" spans="2:16" x14ac:dyDescent="0.25">
      <c r="B98" s="208" t="s">
        <v>61</v>
      </c>
      <c r="C98" s="208" t="s">
        <v>903</v>
      </c>
      <c r="D98" s="208" t="s">
        <v>146</v>
      </c>
      <c r="E98" s="208" t="s">
        <v>195</v>
      </c>
      <c r="F98" s="208" t="s">
        <v>236</v>
      </c>
      <c r="G98" s="208" t="s">
        <v>266</v>
      </c>
      <c r="H98" s="208" t="s">
        <v>2557</v>
      </c>
      <c r="I98" s="208" t="s">
        <v>1269</v>
      </c>
      <c r="J98" s="208" t="s">
        <v>1807</v>
      </c>
      <c r="K98" s="208" t="s">
        <v>2642</v>
      </c>
      <c r="L98" s="208" t="s">
        <v>1530</v>
      </c>
      <c r="M98" s="208" t="s">
        <v>2055</v>
      </c>
      <c r="N98" s="208" t="s">
        <v>2142</v>
      </c>
      <c r="O98" s="208" t="s">
        <v>2229</v>
      </c>
      <c r="P98" s="208" t="s">
        <v>2316</v>
      </c>
    </row>
    <row r="99" spans="2:16" x14ac:dyDescent="0.25">
      <c r="B99" s="208" t="s">
        <v>62</v>
      </c>
      <c r="C99" s="208" t="s">
        <v>529</v>
      </c>
      <c r="D99" s="208" t="s">
        <v>147</v>
      </c>
      <c r="E99" s="208" t="s">
        <v>196</v>
      </c>
      <c r="F99" s="208" t="s">
        <v>237</v>
      </c>
      <c r="G99" s="208" t="s">
        <v>267</v>
      </c>
      <c r="H99" s="208" t="s">
        <v>2558</v>
      </c>
      <c r="I99" s="208" t="s">
        <v>800</v>
      </c>
      <c r="J99" s="208" t="s">
        <v>1808</v>
      </c>
      <c r="K99" s="208" t="s">
        <v>2643</v>
      </c>
      <c r="L99" s="208" t="s">
        <v>1531</v>
      </c>
      <c r="M99" s="208" t="s">
        <v>2056</v>
      </c>
      <c r="N99" s="208" t="s">
        <v>2143</v>
      </c>
      <c r="O99" s="208" t="s">
        <v>2230</v>
      </c>
      <c r="P99" s="208" t="s">
        <v>2317</v>
      </c>
    </row>
    <row r="100" spans="2:16" x14ac:dyDescent="0.25">
      <c r="B100" s="208" t="s">
        <v>840</v>
      </c>
      <c r="C100" s="208" t="s">
        <v>904</v>
      </c>
      <c r="D100" s="208" t="s">
        <v>148</v>
      </c>
      <c r="E100" s="208" t="s">
        <v>1011</v>
      </c>
      <c r="F100" s="208" t="s">
        <v>238</v>
      </c>
      <c r="G100" s="208" t="s">
        <v>268</v>
      </c>
      <c r="H100" s="208" t="s">
        <v>312</v>
      </c>
      <c r="I100" s="208" t="s">
        <v>1270</v>
      </c>
      <c r="J100" s="208" t="s">
        <v>2613</v>
      </c>
      <c r="K100" s="208" t="s">
        <v>2644</v>
      </c>
      <c r="L100" s="208" t="s">
        <v>1532</v>
      </c>
      <c r="M100" s="208" t="s">
        <v>2057</v>
      </c>
      <c r="N100" s="208" t="s">
        <v>2144</v>
      </c>
      <c r="O100" s="208" t="s">
        <v>2231</v>
      </c>
      <c r="P100" s="208" t="s">
        <v>2318</v>
      </c>
    </row>
    <row r="101" spans="2:16" x14ac:dyDescent="0.25">
      <c r="B101" s="208" t="s">
        <v>484</v>
      </c>
      <c r="C101" s="208" t="s">
        <v>905</v>
      </c>
      <c r="D101" s="208" t="s">
        <v>149</v>
      </c>
      <c r="E101" s="208" t="s">
        <v>626</v>
      </c>
      <c r="F101" s="208" t="s">
        <v>239</v>
      </c>
      <c r="G101" s="208" t="s">
        <v>269</v>
      </c>
      <c r="H101" s="208" t="s">
        <v>1215</v>
      </c>
      <c r="I101" s="208" t="s">
        <v>1271</v>
      </c>
      <c r="J101" s="208" t="s">
        <v>2614</v>
      </c>
      <c r="K101" s="208" t="s">
        <v>1319</v>
      </c>
      <c r="L101" s="208" t="s">
        <v>1971</v>
      </c>
      <c r="M101" s="208" t="s">
        <v>2058</v>
      </c>
      <c r="N101" s="208" t="s">
        <v>2145</v>
      </c>
      <c r="O101" s="208" t="s">
        <v>2232</v>
      </c>
      <c r="P101" s="208" t="s">
        <v>2784</v>
      </c>
    </row>
    <row r="102" spans="2:16" x14ac:dyDescent="0.25">
      <c r="B102" s="208" t="s">
        <v>841</v>
      </c>
      <c r="C102" s="208" t="s">
        <v>906</v>
      </c>
      <c r="D102" s="208" t="s">
        <v>150</v>
      </c>
      <c r="E102" s="208" t="s">
        <v>1012</v>
      </c>
      <c r="F102" s="208" t="s">
        <v>240</v>
      </c>
      <c r="G102" s="208" t="s">
        <v>270</v>
      </c>
      <c r="H102" s="208" t="s">
        <v>1216</v>
      </c>
      <c r="I102" s="208" t="s">
        <v>359</v>
      </c>
      <c r="J102" s="208" t="s">
        <v>2615</v>
      </c>
      <c r="K102" s="208" t="s">
        <v>1320</v>
      </c>
      <c r="L102" s="208" t="s">
        <v>1972</v>
      </c>
      <c r="M102" s="208" t="s">
        <v>2059</v>
      </c>
      <c r="N102" s="208" t="s">
        <v>2146</v>
      </c>
      <c r="O102" s="208" t="s">
        <v>2233</v>
      </c>
      <c r="P102" s="208" t="s">
        <v>2785</v>
      </c>
    </row>
    <row r="103" spans="2:16" x14ac:dyDescent="0.25">
      <c r="B103" s="208" t="s">
        <v>842</v>
      </c>
      <c r="C103" s="208" t="s">
        <v>907</v>
      </c>
      <c r="D103" s="208" t="s">
        <v>151</v>
      </c>
      <c r="E103" s="208" t="s">
        <v>1013</v>
      </c>
      <c r="F103" s="208" t="s">
        <v>241</v>
      </c>
      <c r="G103" s="208" t="s">
        <v>271</v>
      </c>
      <c r="H103" s="208" t="s">
        <v>753</v>
      </c>
      <c r="I103" s="208" t="s">
        <v>1272</v>
      </c>
      <c r="J103" s="208" t="s">
        <v>2616</v>
      </c>
      <c r="K103" s="208" t="s">
        <v>1477</v>
      </c>
      <c r="L103" s="208" t="s">
        <v>1973</v>
      </c>
      <c r="M103" s="208" t="s">
        <v>2060</v>
      </c>
      <c r="N103" s="208" t="s">
        <v>2147</v>
      </c>
      <c r="O103" s="208" t="s">
        <v>2234</v>
      </c>
      <c r="P103" s="208" t="s">
        <v>2786</v>
      </c>
    </row>
    <row r="104" spans="2:16" x14ac:dyDescent="0.25">
      <c r="B104" s="208" t="s">
        <v>843</v>
      </c>
      <c r="C104" s="208" t="s">
        <v>530</v>
      </c>
      <c r="D104" s="208" t="s">
        <v>152</v>
      </c>
      <c r="E104" s="208" t="s">
        <v>1014</v>
      </c>
      <c r="F104" s="208" t="s">
        <v>242</v>
      </c>
      <c r="G104" s="208" t="s">
        <v>272</v>
      </c>
      <c r="H104" s="208" t="s">
        <v>754</v>
      </c>
      <c r="I104" s="208" t="s">
        <v>360</v>
      </c>
      <c r="J104" s="208" t="s">
        <v>1305</v>
      </c>
      <c r="K104" s="208" t="s">
        <v>1478</v>
      </c>
      <c r="L104" s="208" t="s">
        <v>1974</v>
      </c>
      <c r="M104" s="208" t="s">
        <v>2061</v>
      </c>
      <c r="N104" s="208" t="s">
        <v>2148</v>
      </c>
      <c r="O104" s="208" t="s">
        <v>2756</v>
      </c>
      <c r="P104" s="208" t="s">
        <v>2787</v>
      </c>
    </row>
    <row r="105" spans="2:16" x14ac:dyDescent="0.25">
      <c r="B105" s="208" t="s">
        <v>485</v>
      </c>
      <c r="C105" s="208" t="s">
        <v>531</v>
      </c>
      <c r="D105" s="208" t="s">
        <v>153</v>
      </c>
      <c r="E105" s="208" t="s">
        <v>627</v>
      </c>
      <c r="F105" s="208" t="s">
        <v>243</v>
      </c>
      <c r="G105" s="208" t="s">
        <v>701</v>
      </c>
      <c r="H105" s="208" t="s">
        <v>755</v>
      </c>
      <c r="I105" s="208" t="s">
        <v>801</v>
      </c>
      <c r="J105" s="208" t="s">
        <v>1306</v>
      </c>
      <c r="K105" s="208" t="s">
        <v>1479</v>
      </c>
      <c r="L105" s="208" t="s">
        <v>1975</v>
      </c>
      <c r="M105" s="208" t="s">
        <v>2062</v>
      </c>
      <c r="N105" s="208" t="s">
        <v>2149</v>
      </c>
      <c r="O105" s="208" t="s">
        <v>2757</v>
      </c>
      <c r="P105" s="208" t="s">
        <v>1392</v>
      </c>
    </row>
    <row r="106" spans="2:16" x14ac:dyDescent="0.25">
      <c r="B106" s="208" t="s">
        <v>486</v>
      </c>
      <c r="C106" s="208" t="s">
        <v>908</v>
      </c>
      <c r="D106" s="208" t="s">
        <v>154</v>
      </c>
      <c r="E106" s="208" t="s">
        <v>1015</v>
      </c>
      <c r="F106" s="208" t="s">
        <v>244</v>
      </c>
      <c r="G106" s="208" t="s">
        <v>702</v>
      </c>
      <c r="H106" s="208" t="s">
        <v>756</v>
      </c>
      <c r="I106" s="208" t="s">
        <v>1273</v>
      </c>
      <c r="J106" s="208" t="s">
        <v>1428</v>
      </c>
      <c r="K106" s="208" t="s">
        <v>1480</v>
      </c>
      <c r="L106" s="208" t="s">
        <v>1976</v>
      </c>
      <c r="M106" s="208" t="s">
        <v>2063</v>
      </c>
      <c r="N106" s="208" t="s">
        <v>2150</v>
      </c>
      <c r="O106" s="208" t="s">
        <v>2758</v>
      </c>
      <c r="P106" s="208" t="s">
        <v>1393</v>
      </c>
    </row>
    <row r="107" spans="2:16" x14ac:dyDescent="0.25">
      <c r="B107" s="208" t="s">
        <v>844</v>
      </c>
      <c r="C107" s="208" t="s">
        <v>909</v>
      </c>
      <c r="D107" s="208" t="s">
        <v>963</v>
      </c>
      <c r="E107" s="208" t="s">
        <v>628</v>
      </c>
      <c r="F107" s="208" t="s">
        <v>245</v>
      </c>
      <c r="G107" s="208" t="s">
        <v>703</v>
      </c>
      <c r="H107" s="208" t="s">
        <v>1217</v>
      </c>
      <c r="I107" s="208" t="s">
        <v>1274</v>
      </c>
      <c r="J107" s="208" t="s">
        <v>1429</v>
      </c>
      <c r="K107" s="208" t="s">
        <v>1481</v>
      </c>
      <c r="L107" s="208" t="s">
        <v>1977</v>
      </c>
      <c r="M107" s="208" t="s">
        <v>2064</v>
      </c>
      <c r="N107" s="208" t="s">
        <v>2728</v>
      </c>
      <c r="O107" s="208" t="s">
        <v>2759</v>
      </c>
      <c r="P107" s="208" t="s">
        <v>1729</v>
      </c>
    </row>
    <row r="108" spans="2:16" x14ac:dyDescent="0.25">
      <c r="B108" s="208" t="s">
        <v>845</v>
      </c>
      <c r="C108" s="208" t="s">
        <v>910</v>
      </c>
      <c r="D108" s="208" t="s">
        <v>573</v>
      </c>
      <c r="E108" s="208" t="s">
        <v>629</v>
      </c>
      <c r="F108" s="208" t="s">
        <v>2499</v>
      </c>
      <c r="G108" s="208" t="s">
        <v>704</v>
      </c>
      <c r="H108" s="208" t="s">
        <v>1218</v>
      </c>
      <c r="I108" s="208" t="s">
        <v>1275</v>
      </c>
      <c r="J108" s="208" t="s">
        <v>1430</v>
      </c>
      <c r="K108" s="208" t="s">
        <v>1482</v>
      </c>
      <c r="L108" s="208" t="s">
        <v>1978</v>
      </c>
      <c r="M108" s="208" t="s">
        <v>2065</v>
      </c>
      <c r="N108" s="208" t="s">
        <v>2729</v>
      </c>
      <c r="O108" s="208" t="s">
        <v>1378</v>
      </c>
      <c r="P108" s="208" t="s">
        <v>1730</v>
      </c>
    </row>
    <row r="109" spans="2:16" x14ac:dyDescent="0.25">
      <c r="B109" s="208" t="s">
        <v>846</v>
      </c>
      <c r="C109" s="208" t="s">
        <v>911</v>
      </c>
      <c r="D109" s="208" t="s">
        <v>964</v>
      </c>
      <c r="E109" s="208" t="s">
        <v>1016</v>
      </c>
      <c r="F109" s="208" t="s">
        <v>2500</v>
      </c>
      <c r="G109" s="208" t="s">
        <v>705</v>
      </c>
      <c r="H109" s="208" t="s">
        <v>1219</v>
      </c>
      <c r="I109" s="208" t="s">
        <v>1276</v>
      </c>
      <c r="J109" s="208" t="s">
        <v>1431</v>
      </c>
      <c r="K109" s="208" t="s">
        <v>1483</v>
      </c>
      <c r="L109" s="208" t="s">
        <v>1979</v>
      </c>
      <c r="M109" s="208" t="s">
        <v>2066</v>
      </c>
      <c r="N109" s="208" t="s">
        <v>2730</v>
      </c>
      <c r="O109" s="208" t="s">
        <v>1379</v>
      </c>
      <c r="P109" s="208" t="s">
        <v>1731</v>
      </c>
    </row>
    <row r="110" spans="2:16" x14ac:dyDescent="0.25">
      <c r="B110" s="208" t="s">
        <v>847</v>
      </c>
      <c r="C110" s="208" t="s">
        <v>532</v>
      </c>
      <c r="D110" s="208" t="s">
        <v>965</v>
      </c>
      <c r="E110" s="208" t="s">
        <v>1017</v>
      </c>
      <c r="F110" s="208" t="s">
        <v>2501</v>
      </c>
      <c r="G110" s="208" t="s">
        <v>706</v>
      </c>
      <c r="H110" s="208" t="s">
        <v>757</v>
      </c>
      <c r="I110" s="208" t="s">
        <v>1277</v>
      </c>
      <c r="J110" s="208" t="s">
        <v>1432</v>
      </c>
      <c r="K110" s="208" t="s">
        <v>1893</v>
      </c>
      <c r="L110" s="208" t="s">
        <v>1980</v>
      </c>
      <c r="M110" s="208" t="s">
        <v>2700</v>
      </c>
      <c r="N110" s="208" t="s">
        <v>2731</v>
      </c>
      <c r="O110" s="208" t="s">
        <v>1680</v>
      </c>
      <c r="P110" s="208" t="s">
        <v>1732</v>
      </c>
    </row>
    <row r="111" spans="2:16" x14ac:dyDescent="0.25">
      <c r="B111" s="208" t="s">
        <v>848</v>
      </c>
      <c r="C111" s="208" t="s">
        <v>912</v>
      </c>
      <c r="D111" s="208" t="s">
        <v>966</v>
      </c>
      <c r="E111" s="208" t="s">
        <v>2471</v>
      </c>
      <c r="F111" s="208" t="s">
        <v>2502</v>
      </c>
      <c r="G111" s="208" t="s">
        <v>707</v>
      </c>
      <c r="H111" s="208" t="s">
        <v>1220</v>
      </c>
      <c r="I111" s="208" t="s">
        <v>2587</v>
      </c>
      <c r="J111" s="208" t="s">
        <v>1433</v>
      </c>
      <c r="K111" s="208" t="s">
        <v>1894</v>
      </c>
      <c r="L111" s="208" t="s">
        <v>1981</v>
      </c>
      <c r="M111" s="208" t="s">
        <v>2701</v>
      </c>
      <c r="N111" s="208" t="s">
        <v>1364</v>
      </c>
      <c r="O111" s="208" t="s">
        <v>1681</v>
      </c>
      <c r="P111" s="208" t="s">
        <v>1733</v>
      </c>
    </row>
    <row r="112" spans="2:16" x14ac:dyDescent="0.25">
      <c r="B112" s="208" t="s">
        <v>487</v>
      </c>
      <c r="C112" s="208" t="s">
        <v>533</v>
      </c>
      <c r="D112" s="208" t="s">
        <v>574</v>
      </c>
      <c r="E112" s="208" t="s">
        <v>2472</v>
      </c>
      <c r="F112" s="208" t="s">
        <v>663</v>
      </c>
      <c r="G112" s="208" t="s">
        <v>1165</v>
      </c>
      <c r="H112" s="208" t="s">
        <v>313</v>
      </c>
      <c r="I112" s="208" t="s">
        <v>2588</v>
      </c>
      <c r="J112" s="208" t="s">
        <v>1434</v>
      </c>
      <c r="K112" s="208" t="s">
        <v>1895</v>
      </c>
      <c r="L112" s="208" t="s">
        <v>1982</v>
      </c>
      <c r="M112" s="208" t="s">
        <v>2702</v>
      </c>
      <c r="N112" s="208" t="s">
        <v>1365</v>
      </c>
      <c r="O112" s="208" t="s">
        <v>1682</v>
      </c>
      <c r="P112" s="208" t="s">
        <v>1734</v>
      </c>
    </row>
    <row r="113" spans="2:16" x14ac:dyDescent="0.25">
      <c r="B113" s="208" t="s">
        <v>849</v>
      </c>
      <c r="C113" s="208" t="s">
        <v>534</v>
      </c>
      <c r="D113" s="208" t="s">
        <v>575</v>
      </c>
      <c r="E113" s="208" t="s">
        <v>2473</v>
      </c>
      <c r="F113" s="208" t="s">
        <v>1083</v>
      </c>
      <c r="G113" s="208" t="s">
        <v>1166</v>
      </c>
      <c r="H113" s="208" t="s">
        <v>314</v>
      </c>
      <c r="I113" s="208" t="s">
        <v>1278</v>
      </c>
      <c r="J113" s="208" t="s">
        <v>1809</v>
      </c>
      <c r="K113" s="208" t="s">
        <v>1896</v>
      </c>
      <c r="L113" s="208" t="s">
        <v>2672</v>
      </c>
      <c r="M113" s="208" t="s">
        <v>2703</v>
      </c>
      <c r="N113" s="208" t="s">
        <v>1631</v>
      </c>
      <c r="O113" s="208" t="s">
        <v>1683</v>
      </c>
      <c r="P113" s="208" t="s">
        <v>1735</v>
      </c>
    </row>
    <row r="114" spans="2:16" x14ac:dyDescent="0.25">
      <c r="B114" s="208" t="s">
        <v>850</v>
      </c>
      <c r="C114" s="208" t="s">
        <v>913</v>
      </c>
      <c r="D114" s="208" t="s">
        <v>2443</v>
      </c>
      <c r="E114" s="208" t="s">
        <v>2474</v>
      </c>
      <c r="F114" s="208" t="s">
        <v>1084</v>
      </c>
      <c r="G114" s="208" t="s">
        <v>708</v>
      </c>
      <c r="H114" s="208" t="s">
        <v>315</v>
      </c>
      <c r="I114" s="208" t="s">
        <v>361</v>
      </c>
      <c r="J114" s="208" t="s">
        <v>1810</v>
      </c>
      <c r="K114" s="208" t="s">
        <v>1897</v>
      </c>
      <c r="L114" s="208" t="s">
        <v>2673</v>
      </c>
      <c r="M114" s="208" t="s">
        <v>1350</v>
      </c>
      <c r="N114" s="208" t="s">
        <v>1632</v>
      </c>
      <c r="O114" s="208" t="s">
        <v>1684</v>
      </c>
      <c r="P114" s="208" t="s">
        <v>2319</v>
      </c>
    </row>
    <row r="115" spans="2:16" x14ac:dyDescent="0.25">
      <c r="B115" s="208" t="s">
        <v>851</v>
      </c>
      <c r="C115" s="208" t="s">
        <v>914</v>
      </c>
      <c r="D115" s="208" t="s">
        <v>2444</v>
      </c>
      <c r="E115" s="208" t="s">
        <v>1018</v>
      </c>
      <c r="F115" s="208" t="s">
        <v>1085</v>
      </c>
      <c r="G115" s="208" t="s">
        <v>1167</v>
      </c>
      <c r="H115" s="208" t="s">
        <v>1221</v>
      </c>
      <c r="I115" s="208" t="s">
        <v>362</v>
      </c>
      <c r="J115" s="208" t="s">
        <v>1811</v>
      </c>
      <c r="K115" s="208" t="s">
        <v>1898</v>
      </c>
      <c r="L115" s="208" t="s">
        <v>2674</v>
      </c>
      <c r="M115" s="208" t="s">
        <v>1351</v>
      </c>
      <c r="N115" s="208" t="s">
        <v>1633</v>
      </c>
      <c r="O115" s="208" t="s">
        <v>1685</v>
      </c>
      <c r="P115" s="208" t="s">
        <v>2320</v>
      </c>
    </row>
    <row r="116" spans="2:16" x14ac:dyDescent="0.25">
      <c r="B116" s="208" t="s">
        <v>488</v>
      </c>
      <c r="C116" s="208" t="s">
        <v>2414</v>
      </c>
      <c r="D116" s="208" t="s">
        <v>2445</v>
      </c>
      <c r="E116" s="208" t="s">
        <v>1019</v>
      </c>
      <c r="F116" s="208" t="s">
        <v>664</v>
      </c>
      <c r="G116" s="208" t="s">
        <v>273</v>
      </c>
      <c r="H116" s="208" t="s">
        <v>1222</v>
      </c>
      <c r="I116" s="208" t="s">
        <v>363</v>
      </c>
      <c r="J116" s="208" t="s">
        <v>1812</v>
      </c>
      <c r="K116" s="208" t="s">
        <v>1899</v>
      </c>
      <c r="L116" s="208" t="s">
        <v>2675</v>
      </c>
      <c r="M116" s="208" t="s">
        <v>1582</v>
      </c>
      <c r="N116" s="208" t="s">
        <v>1634</v>
      </c>
      <c r="O116" s="208" t="s">
        <v>1686</v>
      </c>
      <c r="P116" s="208" t="s">
        <v>2321</v>
      </c>
    </row>
    <row r="117" spans="2:16" x14ac:dyDescent="0.25">
      <c r="B117" s="208" t="s">
        <v>852</v>
      </c>
      <c r="C117" s="208" t="s">
        <v>2415</v>
      </c>
      <c r="D117" s="208" t="s">
        <v>2446</v>
      </c>
      <c r="E117" s="208" t="s">
        <v>1020</v>
      </c>
      <c r="F117" s="208" t="s">
        <v>1086</v>
      </c>
      <c r="G117" s="208" t="s">
        <v>274</v>
      </c>
      <c r="H117" s="208" t="s">
        <v>1223</v>
      </c>
      <c r="I117" s="208" t="s">
        <v>364</v>
      </c>
      <c r="J117" s="208" t="s">
        <v>1813</v>
      </c>
      <c r="K117" s="208" t="s">
        <v>1900</v>
      </c>
      <c r="L117" s="208" t="s">
        <v>1336</v>
      </c>
      <c r="M117" s="208" t="s">
        <v>1583</v>
      </c>
      <c r="N117" s="208" t="s">
        <v>1635</v>
      </c>
      <c r="O117" s="208" t="s">
        <v>2235</v>
      </c>
      <c r="P117" s="208" t="s">
        <v>2322</v>
      </c>
    </row>
    <row r="118" spans="2:16" x14ac:dyDescent="0.25">
      <c r="B118" s="208" t="s">
        <v>2385</v>
      </c>
      <c r="C118" s="208" t="s">
        <v>2416</v>
      </c>
      <c r="D118" s="208" t="s">
        <v>967</v>
      </c>
      <c r="E118" s="208" t="s">
        <v>1021</v>
      </c>
      <c r="F118" s="208" t="s">
        <v>665</v>
      </c>
      <c r="G118" s="208" t="s">
        <v>275</v>
      </c>
      <c r="H118" s="208" t="s">
        <v>1224</v>
      </c>
      <c r="I118" s="208" t="s">
        <v>365</v>
      </c>
      <c r="J118" s="208" t="s">
        <v>1814</v>
      </c>
      <c r="K118" s="208" t="s">
        <v>1901</v>
      </c>
      <c r="L118" s="208" t="s">
        <v>1337</v>
      </c>
      <c r="M118" s="208" t="s">
        <v>1584</v>
      </c>
      <c r="N118" s="208" t="s">
        <v>1636</v>
      </c>
      <c r="O118" s="208" t="s">
        <v>2236</v>
      </c>
      <c r="P118" s="208" t="s">
        <v>2323</v>
      </c>
    </row>
    <row r="119" spans="2:16" x14ac:dyDescent="0.25">
      <c r="B119" s="208" t="s">
        <v>2384</v>
      </c>
      <c r="C119" s="208" t="s">
        <v>2417</v>
      </c>
      <c r="D119" s="208" t="s">
        <v>968</v>
      </c>
      <c r="E119" s="208" t="s">
        <v>630</v>
      </c>
      <c r="F119" s="208" t="s">
        <v>1087</v>
      </c>
      <c r="G119" s="208" t="s">
        <v>2527</v>
      </c>
      <c r="H119" s="208" t="s">
        <v>1225</v>
      </c>
      <c r="I119" s="208" t="s">
        <v>802</v>
      </c>
      <c r="J119" s="208" t="s">
        <v>1815</v>
      </c>
      <c r="K119" s="208" t="s">
        <v>1902</v>
      </c>
      <c r="L119" s="208" t="s">
        <v>1533</v>
      </c>
      <c r="M119" s="208" t="s">
        <v>1585</v>
      </c>
      <c r="N119" s="208" t="s">
        <v>1637</v>
      </c>
      <c r="O119" s="208" t="s">
        <v>2237</v>
      </c>
      <c r="P119" s="208" t="s">
        <v>2324</v>
      </c>
    </row>
    <row r="120" spans="2:16" x14ac:dyDescent="0.25">
      <c r="B120" s="208" t="s">
        <v>2383</v>
      </c>
      <c r="C120" s="208" t="s">
        <v>535</v>
      </c>
      <c r="D120" s="208" t="s">
        <v>576</v>
      </c>
      <c r="E120" s="208" t="s">
        <v>1022</v>
      </c>
      <c r="F120" s="208" t="s">
        <v>1088</v>
      </c>
      <c r="G120" s="208" t="s">
        <v>2528</v>
      </c>
      <c r="H120" s="208" t="s">
        <v>1226</v>
      </c>
      <c r="I120" s="208" t="s">
        <v>803</v>
      </c>
      <c r="J120" s="208" t="s">
        <v>1816</v>
      </c>
      <c r="K120" s="208" t="s">
        <v>1903</v>
      </c>
      <c r="L120" s="208" t="s">
        <v>1534</v>
      </c>
      <c r="M120" s="208" t="s">
        <v>1586</v>
      </c>
      <c r="N120" s="208" t="s">
        <v>2151</v>
      </c>
      <c r="O120" s="208" t="s">
        <v>2238</v>
      </c>
      <c r="P120" s="208" t="s">
        <v>2325</v>
      </c>
    </row>
    <row r="121" spans="2:16" x14ac:dyDescent="0.25">
      <c r="B121" s="208" t="s">
        <v>2382</v>
      </c>
      <c r="C121" s="208" t="s">
        <v>536</v>
      </c>
      <c r="D121" s="208" t="s">
        <v>969</v>
      </c>
      <c r="E121" s="208" t="s">
        <v>1023</v>
      </c>
      <c r="F121" s="208" t="s">
        <v>1089</v>
      </c>
      <c r="G121" s="208" t="s">
        <v>2529</v>
      </c>
      <c r="H121" s="208" t="s">
        <v>2559</v>
      </c>
      <c r="I121" s="208" t="s">
        <v>804</v>
      </c>
      <c r="J121" s="208" t="s">
        <v>1817</v>
      </c>
      <c r="K121" s="208" t="s">
        <v>1904</v>
      </c>
      <c r="L121" s="208" t="s">
        <v>1535</v>
      </c>
      <c r="M121" s="208" t="s">
        <v>1587</v>
      </c>
      <c r="N121" s="208" t="s">
        <v>2152</v>
      </c>
      <c r="O121" s="208" t="s">
        <v>2239</v>
      </c>
      <c r="P121" s="208" t="s">
        <v>2326</v>
      </c>
    </row>
    <row r="122" spans="2:16" x14ac:dyDescent="0.25">
      <c r="B122" s="208" t="s">
        <v>853</v>
      </c>
      <c r="C122" s="208" t="s">
        <v>537</v>
      </c>
      <c r="D122" s="208" t="s">
        <v>577</v>
      </c>
      <c r="E122" s="208" t="s">
        <v>1024</v>
      </c>
      <c r="F122" s="208" t="s">
        <v>1090</v>
      </c>
      <c r="G122" s="208" t="s">
        <v>2530</v>
      </c>
      <c r="H122" s="208" t="s">
        <v>2560</v>
      </c>
      <c r="I122" s="208" t="s">
        <v>805</v>
      </c>
      <c r="J122" s="208" t="s">
        <v>1818</v>
      </c>
      <c r="K122" s="208" t="s">
        <v>2645</v>
      </c>
      <c r="L122" s="208" t="s">
        <v>1536</v>
      </c>
      <c r="M122" s="208" t="s">
        <v>1588</v>
      </c>
      <c r="N122" s="208" t="s">
        <v>2153</v>
      </c>
      <c r="O122" s="208" t="s">
        <v>2240</v>
      </c>
      <c r="P122" s="208" t="s">
        <v>2327</v>
      </c>
    </row>
    <row r="123" spans="2:16" x14ac:dyDescent="0.25">
      <c r="B123" s="208" t="s">
        <v>854</v>
      </c>
      <c r="C123" s="208" t="s">
        <v>915</v>
      </c>
      <c r="D123" s="208" t="s">
        <v>578</v>
      </c>
      <c r="E123" s="208" t="s">
        <v>631</v>
      </c>
      <c r="F123" s="208" t="s">
        <v>1091</v>
      </c>
      <c r="G123" s="208" t="s">
        <v>709</v>
      </c>
      <c r="H123" s="208" t="s">
        <v>2561</v>
      </c>
      <c r="I123" s="208" t="s">
        <v>806</v>
      </c>
      <c r="J123" s="208" t="s">
        <v>1819</v>
      </c>
      <c r="K123" s="208" t="s">
        <v>2646</v>
      </c>
      <c r="L123" s="208" t="s">
        <v>1537</v>
      </c>
      <c r="M123" s="208" t="s">
        <v>2067</v>
      </c>
      <c r="N123" s="208" t="s">
        <v>2154</v>
      </c>
      <c r="O123" s="208" t="s">
        <v>2241</v>
      </c>
      <c r="P123" s="208" t="s">
        <v>2328</v>
      </c>
    </row>
    <row r="124" spans="2:16" x14ac:dyDescent="0.25">
      <c r="B124" s="208" t="s">
        <v>489</v>
      </c>
      <c r="C124" s="208" t="s">
        <v>916</v>
      </c>
      <c r="D124" s="208" t="s">
        <v>579</v>
      </c>
      <c r="E124" s="208" t="s">
        <v>632</v>
      </c>
      <c r="F124" s="208" t="s">
        <v>666</v>
      </c>
      <c r="G124" s="208" t="s">
        <v>710</v>
      </c>
      <c r="H124" s="208" t="s">
        <v>2562</v>
      </c>
      <c r="I124" s="208" t="s">
        <v>1279</v>
      </c>
      <c r="J124" s="208" t="s">
        <v>1820</v>
      </c>
      <c r="K124" s="208" t="s">
        <v>2647</v>
      </c>
      <c r="L124" s="208" t="s">
        <v>1538</v>
      </c>
      <c r="M124" s="208" t="s">
        <v>2068</v>
      </c>
      <c r="N124" s="208" t="s">
        <v>2155</v>
      </c>
      <c r="O124" s="208" t="s">
        <v>2242</v>
      </c>
      <c r="P124" s="208" t="s">
        <v>2329</v>
      </c>
    </row>
    <row r="125" spans="2:16" x14ac:dyDescent="0.25">
      <c r="B125" s="208" t="s">
        <v>855</v>
      </c>
      <c r="C125" s="208" t="s">
        <v>917</v>
      </c>
      <c r="D125" s="208" t="s">
        <v>580</v>
      </c>
      <c r="E125" s="208" t="s">
        <v>633</v>
      </c>
      <c r="F125" s="208" t="s">
        <v>1092</v>
      </c>
      <c r="G125" s="208" t="s">
        <v>2531</v>
      </c>
      <c r="H125" s="208" t="s">
        <v>1227</v>
      </c>
      <c r="I125" s="208" t="s">
        <v>366</v>
      </c>
      <c r="J125" s="208" t="s">
        <v>2617</v>
      </c>
      <c r="K125" s="208" t="s">
        <v>2648</v>
      </c>
      <c r="L125" s="208" t="s">
        <v>1539</v>
      </c>
      <c r="M125" s="208" t="s">
        <v>2069</v>
      </c>
      <c r="N125" s="208" t="s">
        <v>2156</v>
      </c>
      <c r="O125" s="208" t="s">
        <v>2243</v>
      </c>
      <c r="P125" s="208" t="s">
        <v>2330</v>
      </c>
    </row>
    <row r="126" spans="2:16" x14ac:dyDescent="0.25">
      <c r="B126" s="208" t="s">
        <v>856</v>
      </c>
      <c r="C126" s="208" t="s">
        <v>918</v>
      </c>
      <c r="D126" s="208" t="s">
        <v>970</v>
      </c>
      <c r="E126" s="208" t="s">
        <v>1025</v>
      </c>
      <c r="F126" s="208" t="s">
        <v>1093</v>
      </c>
      <c r="G126" s="208" t="s">
        <v>2532</v>
      </c>
      <c r="H126" s="208" t="s">
        <v>1228</v>
      </c>
      <c r="I126" s="208" t="s">
        <v>367</v>
      </c>
      <c r="J126" s="208" t="s">
        <v>2618</v>
      </c>
      <c r="K126" s="208" t="s">
        <v>1321</v>
      </c>
      <c r="L126" s="208" t="s">
        <v>1983</v>
      </c>
      <c r="M126" s="208" t="s">
        <v>2070</v>
      </c>
      <c r="N126" s="208" t="s">
        <v>2157</v>
      </c>
      <c r="O126" s="208" t="s">
        <v>2244</v>
      </c>
      <c r="P126" s="208" t="s">
        <v>2788</v>
      </c>
    </row>
    <row r="127" spans="2:16" x14ac:dyDescent="0.25">
      <c r="B127" s="208" t="s">
        <v>857</v>
      </c>
      <c r="C127" s="208" t="s">
        <v>538</v>
      </c>
      <c r="D127" s="208" t="s">
        <v>971</v>
      </c>
      <c r="E127" s="208" t="s">
        <v>1026</v>
      </c>
      <c r="F127" s="208" t="s">
        <v>1094</v>
      </c>
      <c r="G127" s="208" t="s">
        <v>2533</v>
      </c>
      <c r="H127" s="208" t="s">
        <v>758</v>
      </c>
      <c r="I127" s="208" t="s">
        <v>368</v>
      </c>
      <c r="J127" s="208" t="s">
        <v>2619</v>
      </c>
      <c r="K127" s="208" t="s">
        <v>1322</v>
      </c>
      <c r="L127" s="208" t="s">
        <v>1984</v>
      </c>
      <c r="M127" s="208" t="s">
        <v>2071</v>
      </c>
      <c r="N127" s="208" t="s">
        <v>2158</v>
      </c>
      <c r="O127" s="208" t="s">
        <v>2245</v>
      </c>
      <c r="P127" s="208" t="s">
        <v>2789</v>
      </c>
    </row>
    <row r="128" spans="2:16" x14ac:dyDescent="0.25">
      <c r="B128" s="208" t="s">
        <v>490</v>
      </c>
      <c r="C128" s="208" t="s">
        <v>919</v>
      </c>
      <c r="D128" s="208" t="s">
        <v>581</v>
      </c>
      <c r="E128" s="208" t="s">
        <v>1027</v>
      </c>
      <c r="F128" s="208" t="s">
        <v>667</v>
      </c>
      <c r="G128" s="208" t="s">
        <v>2534</v>
      </c>
      <c r="H128" s="208" t="s">
        <v>759</v>
      </c>
      <c r="I128" s="208" t="s">
        <v>369</v>
      </c>
      <c r="J128" s="208" t="s">
        <v>2620</v>
      </c>
      <c r="K128" s="208" t="s">
        <v>1484</v>
      </c>
      <c r="L128" s="208" t="s">
        <v>1985</v>
      </c>
      <c r="M128" s="208" t="s">
        <v>2072</v>
      </c>
      <c r="N128" s="208" t="s">
        <v>2159</v>
      </c>
      <c r="O128" s="208" t="s">
        <v>2246</v>
      </c>
      <c r="P128" s="208" t="s">
        <v>2790</v>
      </c>
    </row>
    <row r="129" spans="2:16" x14ac:dyDescent="0.25">
      <c r="B129" s="208" t="s">
        <v>491</v>
      </c>
      <c r="C129" s="208" t="s">
        <v>539</v>
      </c>
      <c r="D129" s="208" t="s">
        <v>972</v>
      </c>
      <c r="E129" s="208" t="s">
        <v>634</v>
      </c>
      <c r="F129" s="208" t="s">
        <v>1095</v>
      </c>
      <c r="G129" s="208" t="s">
        <v>711</v>
      </c>
      <c r="H129" s="208" t="s">
        <v>760</v>
      </c>
      <c r="I129" s="208" t="s">
        <v>370</v>
      </c>
      <c r="J129" s="208" t="s">
        <v>1307</v>
      </c>
      <c r="K129" s="208" t="s">
        <v>1485</v>
      </c>
      <c r="L129" s="208" t="s">
        <v>1986</v>
      </c>
      <c r="M129" s="208" t="s">
        <v>2073</v>
      </c>
      <c r="N129" s="208" t="s">
        <v>2160</v>
      </c>
      <c r="O129" s="208" t="s">
        <v>2760</v>
      </c>
      <c r="P129" s="208" t="s">
        <v>2791</v>
      </c>
    </row>
    <row r="130" spans="2:16" x14ac:dyDescent="0.25">
      <c r="B130" s="208" t="s">
        <v>858</v>
      </c>
      <c r="C130" s="208" t="s">
        <v>540</v>
      </c>
      <c r="D130" s="208" t="s">
        <v>973</v>
      </c>
      <c r="E130" s="208" t="s">
        <v>1028</v>
      </c>
      <c r="F130" s="208" t="s">
        <v>668</v>
      </c>
      <c r="G130" s="208" t="s">
        <v>712</v>
      </c>
      <c r="H130" s="208" t="s">
        <v>1229</v>
      </c>
      <c r="I130" s="208" t="s">
        <v>1280</v>
      </c>
      <c r="J130" s="208" t="s">
        <v>1308</v>
      </c>
      <c r="K130" s="208" t="s">
        <v>1486</v>
      </c>
      <c r="L130" s="208" t="s">
        <v>1987</v>
      </c>
      <c r="M130" s="208" t="s">
        <v>2074</v>
      </c>
      <c r="N130" s="208" t="s">
        <v>2161</v>
      </c>
      <c r="O130" s="208" t="s">
        <v>2761</v>
      </c>
      <c r="P130" s="208" t="s">
        <v>1394</v>
      </c>
    </row>
    <row r="131" spans="2:16" x14ac:dyDescent="0.25">
      <c r="B131" s="208" t="s">
        <v>859</v>
      </c>
      <c r="C131" s="208" t="s">
        <v>920</v>
      </c>
      <c r="D131" s="208" t="s">
        <v>974</v>
      </c>
      <c r="E131" s="208" t="s">
        <v>635</v>
      </c>
      <c r="F131" s="208" t="s">
        <v>1096</v>
      </c>
      <c r="G131" s="208" t="s">
        <v>1168</v>
      </c>
      <c r="H131" s="208" t="s">
        <v>1230</v>
      </c>
      <c r="I131" s="208" t="s">
        <v>807</v>
      </c>
      <c r="J131" s="208" t="s">
        <v>1435</v>
      </c>
      <c r="K131" s="208" t="s">
        <v>1487</v>
      </c>
      <c r="L131" s="208" t="s">
        <v>1988</v>
      </c>
      <c r="M131" s="208" t="s">
        <v>2075</v>
      </c>
      <c r="N131" s="208" t="s">
        <v>2162</v>
      </c>
      <c r="O131" s="208" t="s">
        <v>2762</v>
      </c>
      <c r="P131" s="208" t="s">
        <v>1395</v>
      </c>
    </row>
    <row r="132" spans="2:16" x14ac:dyDescent="0.25">
      <c r="B132" s="208" t="s">
        <v>492</v>
      </c>
      <c r="C132" s="208" t="s">
        <v>921</v>
      </c>
      <c r="D132" s="208" t="s">
        <v>582</v>
      </c>
      <c r="E132" s="208" t="s">
        <v>1029</v>
      </c>
      <c r="F132" s="208" t="s">
        <v>669</v>
      </c>
      <c r="G132" s="208" t="s">
        <v>713</v>
      </c>
      <c r="H132" s="208" t="s">
        <v>1231</v>
      </c>
      <c r="I132" s="208" t="s">
        <v>808</v>
      </c>
      <c r="J132" s="208" t="s">
        <v>1436</v>
      </c>
      <c r="K132" s="208" t="s">
        <v>1488</v>
      </c>
      <c r="L132" s="208" t="s">
        <v>1989</v>
      </c>
      <c r="M132" s="208" t="s">
        <v>2076</v>
      </c>
      <c r="N132" s="208" t="s">
        <v>2732</v>
      </c>
      <c r="O132" s="208" t="s">
        <v>2763</v>
      </c>
      <c r="P132" s="208" t="s">
        <v>1736</v>
      </c>
    </row>
    <row r="133" spans="2:16" x14ac:dyDescent="0.25">
      <c r="B133" s="208" t="s">
        <v>493</v>
      </c>
      <c r="C133" s="208" t="s">
        <v>922</v>
      </c>
      <c r="D133" s="208" t="s">
        <v>583</v>
      </c>
      <c r="E133" s="208" t="s">
        <v>1030</v>
      </c>
      <c r="F133" s="208" t="s">
        <v>2503</v>
      </c>
      <c r="G133" s="208" t="s">
        <v>1169</v>
      </c>
      <c r="H133" s="208" t="s">
        <v>316</v>
      </c>
      <c r="I133" s="208" t="s">
        <v>809</v>
      </c>
      <c r="J133" s="208" t="s">
        <v>1437</v>
      </c>
      <c r="K133" s="208" t="s">
        <v>1489</v>
      </c>
      <c r="L133" s="208" t="s">
        <v>1990</v>
      </c>
      <c r="M133" s="208" t="s">
        <v>2077</v>
      </c>
      <c r="N133" s="208" t="s">
        <v>2733</v>
      </c>
      <c r="O133" s="208" t="s">
        <v>1380</v>
      </c>
      <c r="P133" s="208" t="s">
        <v>1737</v>
      </c>
    </row>
    <row r="134" spans="2:16" x14ac:dyDescent="0.25">
      <c r="B134" s="208" t="s">
        <v>494</v>
      </c>
      <c r="C134" s="208" t="s">
        <v>923</v>
      </c>
      <c r="D134" s="208" t="s">
        <v>584</v>
      </c>
      <c r="E134" s="208" t="s">
        <v>1031</v>
      </c>
      <c r="F134" s="208" t="s">
        <v>2504</v>
      </c>
      <c r="G134" s="208" t="s">
        <v>276</v>
      </c>
      <c r="H134" s="208" t="s">
        <v>317</v>
      </c>
      <c r="I134" s="208" t="s">
        <v>2589</v>
      </c>
      <c r="J134" s="208" t="s">
        <v>1438</v>
      </c>
      <c r="K134" s="208" t="s">
        <v>1490</v>
      </c>
      <c r="L134" s="208" t="s">
        <v>1991</v>
      </c>
      <c r="M134" s="208" t="s">
        <v>2078</v>
      </c>
      <c r="N134" s="208" t="s">
        <v>2734</v>
      </c>
      <c r="O134" s="208" t="s">
        <v>1381</v>
      </c>
      <c r="P134" s="208" t="s">
        <v>1738</v>
      </c>
    </row>
    <row r="135" spans="2:16" x14ac:dyDescent="0.25">
      <c r="B135" s="208" t="s">
        <v>495</v>
      </c>
      <c r="C135" s="208" t="s">
        <v>924</v>
      </c>
      <c r="D135" s="208" t="s">
        <v>585</v>
      </c>
      <c r="E135" s="208" t="s">
        <v>1032</v>
      </c>
      <c r="F135" s="208" t="s">
        <v>2505</v>
      </c>
      <c r="G135" s="208" t="s">
        <v>277</v>
      </c>
      <c r="H135" s="208" t="s">
        <v>318</v>
      </c>
      <c r="I135" s="208" t="s">
        <v>2590</v>
      </c>
      <c r="J135" s="208" t="s">
        <v>1439</v>
      </c>
      <c r="K135" s="208" t="s">
        <v>1905</v>
      </c>
      <c r="L135" s="208" t="s">
        <v>1992</v>
      </c>
      <c r="M135" s="208" t="s">
        <v>2704</v>
      </c>
      <c r="N135" s="208" t="s">
        <v>2735</v>
      </c>
      <c r="O135" s="208" t="s">
        <v>1687</v>
      </c>
      <c r="P135" s="208" t="s">
        <v>1739</v>
      </c>
    </row>
    <row r="136" spans="2:16" x14ac:dyDescent="0.25">
      <c r="B136" s="208" t="s">
        <v>860</v>
      </c>
      <c r="C136" s="208" t="s">
        <v>541</v>
      </c>
      <c r="D136" s="208" t="s">
        <v>586</v>
      </c>
      <c r="E136" s="208" t="s">
        <v>2475</v>
      </c>
      <c r="F136" s="208" t="s">
        <v>2506</v>
      </c>
      <c r="G136" s="208" t="s">
        <v>278</v>
      </c>
      <c r="H136" s="208" t="s">
        <v>319</v>
      </c>
      <c r="I136" s="208" t="s">
        <v>2591</v>
      </c>
      <c r="J136" s="208" t="s">
        <v>1440</v>
      </c>
      <c r="K136" s="208" t="s">
        <v>1906</v>
      </c>
      <c r="L136" s="208" t="s">
        <v>1993</v>
      </c>
      <c r="M136" s="208" t="s">
        <v>2705</v>
      </c>
      <c r="N136" s="208" t="s">
        <v>1366</v>
      </c>
      <c r="O136" s="208" t="s">
        <v>1688</v>
      </c>
      <c r="P136" s="208" t="s">
        <v>1740</v>
      </c>
    </row>
    <row r="137" spans="2:16" x14ac:dyDescent="0.25">
      <c r="B137" s="208" t="s">
        <v>861</v>
      </c>
      <c r="C137" s="208" t="s">
        <v>925</v>
      </c>
      <c r="D137" s="208" t="s">
        <v>975</v>
      </c>
      <c r="E137" s="208" t="s">
        <v>2476</v>
      </c>
      <c r="F137" s="208" t="s">
        <v>1097</v>
      </c>
      <c r="G137" s="208" t="s">
        <v>714</v>
      </c>
      <c r="H137" s="208" t="s">
        <v>320</v>
      </c>
      <c r="I137" s="208" t="s">
        <v>2592</v>
      </c>
      <c r="J137" s="208" t="s">
        <v>1441</v>
      </c>
      <c r="K137" s="208" t="s">
        <v>1907</v>
      </c>
      <c r="L137" s="208" t="s">
        <v>1994</v>
      </c>
      <c r="M137" s="208" t="s">
        <v>2706</v>
      </c>
      <c r="N137" s="208" t="s">
        <v>1367</v>
      </c>
      <c r="O137" s="208" t="s">
        <v>1689</v>
      </c>
      <c r="P137" s="208" t="s">
        <v>1741</v>
      </c>
    </row>
    <row r="138" spans="2:16" x14ac:dyDescent="0.25">
      <c r="B138" s="208" t="s">
        <v>862</v>
      </c>
      <c r="C138" s="208" t="s">
        <v>542</v>
      </c>
      <c r="D138" s="208" t="s">
        <v>976</v>
      </c>
      <c r="E138" s="208" t="s">
        <v>2477</v>
      </c>
      <c r="F138" s="208" t="s">
        <v>670</v>
      </c>
      <c r="G138" s="208" t="s">
        <v>715</v>
      </c>
      <c r="H138" s="208" t="s">
        <v>321</v>
      </c>
      <c r="I138" s="208" t="s">
        <v>810</v>
      </c>
      <c r="J138" s="208" t="s">
        <v>1821</v>
      </c>
      <c r="K138" s="208" t="s">
        <v>1908</v>
      </c>
      <c r="L138" s="208" t="s">
        <v>2676</v>
      </c>
      <c r="M138" s="208" t="s">
        <v>2707</v>
      </c>
      <c r="N138" s="208" t="s">
        <v>1638</v>
      </c>
      <c r="O138" s="208" t="s">
        <v>1690</v>
      </c>
      <c r="P138" s="208" t="s">
        <v>1742</v>
      </c>
    </row>
    <row r="139" spans="2:16" x14ac:dyDescent="0.25">
      <c r="B139" s="208" t="s">
        <v>496</v>
      </c>
      <c r="C139" s="208" t="s">
        <v>926</v>
      </c>
      <c r="D139" s="208" t="s">
        <v>2447</v>
      </c>
      <c r="E139" s="208" t="s">
        <v>2478</v>
      </c>
      <c r="F139" s="208" t="s">
        <v>1098</v>
      </c>
      <c r="G139" s="208" t="s">
        <v>716</v>
      </c>
      <c r="H139" s="208" t="s">
        <v>322</v>
      </c>
      <c r="I139" s="208" t="s">
        <v>1281</v>
      </c>
      <c r="J139" s="208" t="s">
        <v>1822</v>
      </c>
      <c r="K139" s="208" t="s">
        <v>1909</v>
      </c>
      <c r="L139" s="208" t="s">
        <v>2677</v>
      </c>
      <c r="M139" s="208" t="s">
        <v>1352</v>
      </c>
      <c r="N139" s="208" t="s">
        <v>1639</v>
      </c>
      <c r="O139" s="208" t="s">
        <v>1691</v>
      </c>
      <c r="P139" s="208" t="s">
        <v>2331</v>
      </c>
    </row>
    <row r="140" spans="2:16" x14ac:dyDescent="0.25">
      <c r="B140" s="208" t="s">
        <v>497</v>
      </c>
      <c r="C140" s="208" t="s">
        <v>927</v>
      </c>
      <c r="D140" s="208" t="s">
        <v>2448</v>
      </c>
      <c r="E140" s="208" t="s">
        <v>636</v>
      </c>
      <c r="F140" s="208" t="s">
        <v>1099</v>
      </c>
      <c r="G140" s="208" t="s">
        <v>1170</v>
      </c>
      <c r="H140" s="208" t="s">
        <v>323</v>
      </c>
      <c r="I140" s="208" t="s">
        <v>1282</v>
      </c>
      <c r="J140" s="208" t="s">
        <v>1823</v>
      </c>
      <c r="K140" s="208" t="s">
        <v>1910</v>
      </c>
      <c r="L140" s="208" t="s">
        <v>2678</v>
      </c>
      <c r="M140" s="208" t="s">
        <v>1353</v>
      </c>
      <c r="N140" s="208" t="s">
        <v>1640</v>
      </c>
      <c r="O140" s="208" t="s">
        <v>1692</v>
      </c>
      <c r="P140" s="208" t="s">
        <v>2332</v>
      </c>
    </row>
    <row r="141" spans="2:16" x14ac:dyDescent="0.25">
      <c r="B141" s="208" t="s">
        <v>498</v>
      </c>
      <c r="C141" s="208" t="s">
        <v>2418</v>
      </c>
      <c r="D141" s="208" t="s">
        <v>2449</v>
      </c>
      <c r="E141" s="208" t="s">
        <v>637</v>
      </c>
      <c r="F141" s="208" t="s">
        <v>1100</v>
      </c>
      <c r="G141" s="208" t="s">
        <v>1171</v>
      </c>
      <c r="H141" s="208" t="s">
        <v>324</v>
      </c>
      <c r="I141" s="208" t="s">
        <v>1283</v>
      </c>
      <c r="J141" s="208" t="s">
        <v>1824</v>
      </c>
      <c r="K141" s="208" t="s">
        <v>1911</v>
      </c>
      <c r="L141" s="208" t="s">
        <v>2679</v>
      </c>
      <c r="M141" s="208" t="s">
        <v>1589</v>
      </c>
      <c r="N141" s="208" t="s">
        <v>1641</v>
      </c>
      <c r="O141" s="208" t="s">
        <v>1693</v>
      </c>
      <c r="P141" s="208" t="s">
        <v>2333</v>
      </c>
    </row>
    <row r="142" spans="2:16" x14ac:dyDescent="0.25">
      <c r="B142" s="208" t="s">
        <v>863</v>
      </c>
      <c r="C142" s="208" t="s">
        <v>2419</v>
      </c>
      <c r="D142" s="208" t="s">
        <v>2450</v>
      </c>
      <c r="E142" s="208" t="s">
        <v>1033</v>
      </c>
      <c r="F142" s="208" t="s">
        <v>671</v>
      </c>
      <c r="G142" s="208" t="s">
        <v>1172</v>
      </c>
      <c r="H142" s="208" t="s">
        <v>761</v>
      </c>
      <c r="I142" s="208" t="s">
        <v>371</v>
      </c>
      <c r="J142" s="208" t="s">
        <v>1825</v>
      </c>
      <c r="K142" s="208" t="s">
        <v>1912</v>
      </c>
      <c r="L142" s="208" t="s">
        <v>1338</v>
      </c>
      <c r="M142" s="208" t="s">
        <v>1590</v>
      </c>
      <c r="N142" s="208" t="s">
        <v>1642</v>
      </c>
      <c r="O142" s="208" t="s">
        <v>2247</v>
      </c>
      <c r="P142" s="208" t="s">
        <v>2334</v>
      </c>
    </row>
    <row r="143" spans="2:16" x14ac:dyDescent="0.25">
      <c r="B143" s="208" t="s">
        <v>2381</v>
      </c>
      <c r="C143" s="208" t="s">
        <v>2420</v>
      </c>
      <c r="D143" s="208" t="s">
        <v>587</v>
      </c>
      <c r="E143" s="208" t="s">
        <v>1034</v>
      </c>
      <c r="F143" s="208" t="s">
        <v>1101</v>
      </c>
      <c r="G143" s="208" t="s">
        <v>1173</v>
      </c>
      <c r="H143" s="208" t="s">
        <v>1232</v>
      </c>
      <c r="I143" s="208" t="s">
        <v>372</v>
      </c>
      <c r="J143" s="208" t="s">
        <v>1826</v>
      </c>
      <c r="K143" s="208" t="s">
        <v>1913</v>
      </c>
      <c r="L143" s="208" t="s">
        <v>1339</v>
      </c>
      <c r="M143" s="208" t="s">
        <v>1591</v>
      </c>
      <c r="N143" s="208" t="s">
        <v>1643</v>
      </c>
      <c r="O143" s="208" t="s">
        <v>2248</v>
      </c>
      <c r="P143" s="208" t="s">
        <v>2335</v>
      </c>
    </row>
    <row r="144" spans="2:16" x14ac:dyDescent="0.25">
      <c r="B144" s="208" t="s">
        <v>2380</v>
      </c>
      <c r="C144" s="208" t="s">
        <v>2421</v>
      </c>
      <c r="D144" s="208" t="s">
        <v>588</v>
      </c>
      <c r="E144" s="208" t="s">
        <v>1035</v>
      </c>
      <c r="F144" s="208" t="s">
        <v>672</v>
      </c>
      <c r="G144" s="208" t="s">
        <v>1174</v>
      </c>
      <c r="H144" s="208" t="s">
        <v>1233</v>
      </c>
      <c r="I144" s="208" t="s">
        <v>373</v>
      </c>
      <c r="J144" s="208" t="s">
        <v>1827</v>
      </c>
      <c r="K144" s="208" t="s">
        <v>1323</v>
      </c>
      <c r="L144" s="208" t="s">
        <v>1540</v>
      </c>
      <c r="M144" s="208" t="s">
        <v>1592</v>
      </c>
      <c r="N144" s="208" t="s">
        <v>1644</v>
      </c>
      <c r="O144" s="208" t="s">
        <v>2249</v>
      </c>
      <c r="P144" s="208" t="s">
        <v>2336</v>
      </c>
    </row>
    <row r="145" spans="2:16" x14ac:dyDescent="0.25">
      <c r="B145" s="208" t="s">
        <v>2379</v>
      </c>
      <c r="C145" s="208" t="s">
        <v>543</v>
      </c>
      <c r="D145" s="208" t="s">
        <v>589</v>
      </c>
      <c r="E145" s="208" t="s">
        <v>638</v>
      </c>
      <c r="F145" s="208" t="s">
        <v>1102</v>
      </c>
      <c r="G145" s="208" t="s">
        <v>279</v>
      </c>
      <c r="H145" s="208" t="s">
        <v>762</v>
      </c>
      <c r="I145" s="208" t="s">
        <v>811</v>
      </c>
      <c r="J145" s="208" t="s">
        <v>1828</v>
      </c>
      <c r="K145" s="208" t="s">
        <v>2649</v>
      </c>
      <c r="L145" s="208" t="s">
        <v>1541</v>
      </c>
      <c r="M145" s="208" t="s">
        <v>1593</v>
      </c>
      <c r="N145" s="208" t="s">
        <v>2163</v>
      </c>
      <c r="O145" s="208" t="s">
        <v>2250</v>
      </c>
      <c r="P145" s="208" t="s">
        <v>2337</v>
      </c>
    </row>
    <row r="146" spans="2:16" x14ac:dyDescent="0.25">
      <c r="B146" s="208" t="s">
        <v>2378</v>
      </c>
      <c r="C146" s="208" t="s">
        <v>544</v>
      </c>
      <c r="D146" s="208" t="s">
        <v>977</v>
      </c>
      <c r="E146" s="208" t="s">
        <v>1036</v>
      </c>
      <c r="F146" s="208" t="s">
        <v>1103</v>
      </c>
      <c r="G146" s="208" t="s">
        <v>280</v>
      </c>
      <c r="H146" s="208" t="s">
        <v>2563</v>
      </c>
      <c r="I146" s="208" t="s">
        <v>812</v>
      </c>
      <c r="J146" s="208" t="s">
        <v>1829</v>
      </c>
      <c r="K146" s="208" t="s">
        <v>2650</v>
      </c>
      <c r="L146" s="208" t="s">
        <v>1542</v>
      </c>
      <c r="M146" s="208" t="s">
        <v>1594</v>
      </c>
      <c r="N146" s="208" t="s">
        <v>2164</v>
      </c>
      <c r="O146" s="208" t="s">
        <v>2251</v>
      </c>
      <c r="P146" s="208" t="s">
        <v>2338</v>
      </c>
    </row>
    <row r="147" spans="2:16" x14ac:dyDescent="0.25">
      <c r="B147" s="208" t="s">
        <v>864</v>
      </c>
      <c r="C147" s="208" t="s">
        <v>545</v>
      </c>
      <c r="D147" s="208" t="s">
        <v>978</v>
      </c>
      <c r="E147" s="208" t="s">
        <v>639</v>
      </c>
      <c r="F147" s="208" t="s">
        <v>673</v>
      </c>
      <c r="G147" s="208" t="s">
        <v>281</v>
      </c>
      <c r="H147" s="208" t="s">
        <v>2564</v>
      </c>
      <c r="I147" s="208" t="s">
        <v>813</v>
      </c>
      <c r="J147" s="208" t="s">
        <v>1830</v>
      </c>
      <c r="K147" s="208" t="s">
        <v>2651</v>
      </c>
      <c r="L147" s="208" t="s">
        <v>1543</v>
      </c>
      <c r="M147" s="208" t="s">
        <v>1595</v>
      </c>
      <c r="N147" s="208" t="s">
        <v>2165</v>
      </c>
      <c r="O147" s="208" t="s">
        <v>2252</v>
      </c>
      <c r="P147" s="208" t="s">
        <v>2339</v>
      </c>
    </row>
    <row r="148" spans="2:16" x14ac:dyDescent="0.25">
      <c r="B148" s="208" t="s">
        <v>865</v>
      </c>
      <c r="C148" s="208" t="s">
        <v>928</v>
      </c>
      <c r="D148" s="208" t="s">
        <v>979</v>
      </c>
      <c r="E148" s="208" t="s">
        <v>640</v>
      </c>
      <c r="F148" s="208" t="s">
        <v>1104</v>
      </c>
      <c r="G148" s="208" t="s">
        <v>282</v>
      </c>
      <c r="H148" s="208" t="s">
        <v>2565</v>
      </c>
      <c r="I148" s="208" t="s">
        <v>1284</v>
      </c>
      <c r="J148" s="208" t="s">
        <v>1831</v>
      </c>
      <c r="K148" s="208" t="s">
        <v>1324</v>
      </c>
      <c r="L148" s="208" t="s">
        <v>1544</v>
      </c>
      <c r="M148" s="208" t="s">
        <v>2079</v>
      </c>
      <c r="N148" s="208" t="s">
        <v>2166</v>
      </c>
      <c r="O148" s="208" t="s">
        <v>2253</v>
      </c>
      <c r="P148" s="208" t="s">
        <v>2340</v>
      </c>
    </row>
    <row r="149" spans="2:16" x14ac:dyDescent="0.25">
      <c r="B149" s="208" t="s">
        <v>866</v>
      </c>
      <c r="C149" s="208" t="s">
        <v>112</v>
      </c>
      <c r="D149" s="208" t="s">
        <v>980</v>
      </c>
      <c r="E149" s="208" t="s">
        <v>1037</v>
      </c>
      <c r="F149" s="208" t="s">
        <v>674</v>
      </c>
      <c r="G149" s="208" t="s">
        <v>283</v>
      </c>
      <c r="H149" s="208" t="s">
        <v>2566</v>
      </c>
      <c r="I149" s="208" t="s">
        <v>1285</v>
      </c>
      <c r="J149" s="208" t="s">
        <v>1832</v>
      </c>
      <c r="K149" s="208" t="s">
        <v>1325</v>
      </c>
      <c r="L149" s="208" t="s">
        <v>1545</v>
      </c>
      <c r="M149" s="208" t="s">
        <v>2080</v>
      </c>
      <c r="N149" s="208" t="s">
        <v>2167</v>
      </c>
      <c r="O149" s="208" t="s">
        <v>2254</v>
      </c>
      <c r="P149" s="208" t="s">
        <v>2341</v>
      </c>
    </row>
    <row r="150" spans="2:16" x14ac:dyDescent="0.25">
      <c r="B150" s="208" t="s">
        <v>2377</v>
      </c>
      <c r="C150" s="208" t="s">
        <v>101</v>
      </c>
      <c r="D150" s="208" t="s">
        <v>981</v>
      </c>
      <c r="E150" s="208" t="s">
        <v>641</v>
      </c>
      <c r="F150" s="208" t="s">
        <v>675</v>
      </c>
      <c r="G150" s="208" t="s">
        <v>2535</v>
      </c>
      <c r="H150" s="208" t="s">
        <v>763</v>
      </c>
      <c r="I150" s="208" t="s">
        <v>1286</v>
      </c>
      <c r="J150" s="208" t="s">
        <v>2621</v>
      </c>
      <c r="K150" s="208" t="s">
        <v>1491</v>
      </c>
      <c r="L150" s="208" t="s">
        <v>1546</v>
      </c>
      <c r="M150" s="208" t="s">
        <v>2081</v>
      </c>
      <c r="N150" s="208" t="s">
        <v>2168</v>
      </c>
      <c r="O150" s="208" t="s">
        <v>2255</v>
      </c>
      <c r="P150" s="208" t="s">
        <v>2342</v>
      </c>
    </row>
    <row r="151" spans="2:16" x14ac:dyDescent="0.25">
      <c r="B151" s="208" t="s">
        <v>499</v>
      </c>
      <c r="C151" s="208" t="s">
        <v>102</v>
      </c>
      <c r="D151" s="208" t="s">
        <v>590</v>
      </c>
      <c r="E151" s="208" t="s">
        <v>1038</v>
      </c>
      <c r="F151" s="208" t="s">
        <v>1105</v>
      </c>
      <c r="G151" s="208" t="s">
        <v>2536</v>
      </c>
      <c r="H151" s="208" t="s">
        <v>1234</v>
      </c>
      <c r="I151" s="208" t="s">
        <v>374</v>
      </c>
      <c r="J151" s="208" t="s">
        <v>2622</v>
      </c>
      <c r="K151" s="208" t="s">
        <v>1492</v>
      </c>
      <c r="L151" s="208" t="s">
        <v>1995</v>
      </c>
      <c r="M151" s="208" t="s">
        <v>2082</v>
      </c>
      <c r="N151" s="208" t="s">
        <v>2169</v>
      </c>
      <c r="O151" s="208" t="s">
        <v>2256</v>
      </c>
      <c r="P151" s="208" t="s">
        <v>2792</v>
      </c>
    </row>
    <row r="152" spans="2:16" x14ac:dyDescent="0.25">
      <c r="B152" s="208" t="s">
        <v>500</v>
      </c>
      <c r="C152" s="208" t="s">
        <v>103</v>
      </c>
      <c r="D152" s="208" t="s">
        <v>591</v>
      </c>
      <c r="E152" s="208" t="s">
        <v>197</v>
      </c>
      <c r="F152" s="208" t="s">
        <v>1106</v>
      </c>
      <c r="G152" s="208" t="s">
        <v>2537</v>
      </c>
      <c r="H152" s="208" t="s">
        <v>764</v>
      </c>
      <c r="I152" s="208" t="s">
        <v>375</v>
      </c>
      <c r="J152" s="208" t="s">
        <v>2623</v>
      </c>
      <c r="K152" s="208" t="s">
        <v>1493</v>
      </c>
      <c r="L152" s="208" t="s">
        <v>1996</v>
      </c>
      <c r="M152" s="208" t="s">
        <v>2083</v>
      </c>
      <c r="N152" s="208" t="s">
        <v>2170</v>
      </c>
      <c r="O152" s="208" t="s">
        <v>2257</v>
      </c>
      <c r="P152" s="208" t="s">
        <v>2793</v>
      </c>
    </row>
    <row r="153" spans="2:16" x14ac:dyDescent="0.25">
      <c r="B153" s="208" t="s">
        <v>867</v>
      </c>
      <c r="C153" s="208" t="s">
        <v>104</v>
      </c>
      <c r="D153" s="208" t="s">
        <v>592</v>
      </c>
      <c r="E153" s="208" t="s">
        <v>198</v>
      </c>
      <c r="F153" s="208" t="s">
        <v>1107</v>
      </c>
      <c r="G153" s="208" t="s">
        <v>2538</v>
      </c>
      <c r="H153" s="208" t="s">
        <v>765</v>
      </c>
      <c r="I153" s="208" t="s">
        <v>376</v>
      </c>
      <c r="J153" s="208" t="s">
        <v>2624</v>
      </c>
      <c r="K153" s="208" t="s">
        <v>1494</v>
      </c>
      <c r="L153" s="208" t="s">
        <v>1997</v>
      </c>
      <c r="M153" s="208" t="s">
        <v>2084</v>
      </c>
      <c r="N153" s="208" t="s">
        <v>2171</v>
      </c>
      <c r="O153" s="208" t="s">
        <v>2258</v>
      </c>
      <c r="P153" s="208" t="s">
        <v>2794</v>
      </c>
    </row>
    <row r="154" spans="2:16" x14ac:dyDescent="0.25">
      <c r="B154" s="208" t="s">
        <v>868</v>
      </c>
      <c r="C154" s="208" t="s">
        <v>105</v>
      </c>
      <c r="D154" s="208" t="s">
        <v>982</v>
      </c>
      <c r="E154" s="208" t="s">
        <v>199</v>
      </c>
      <c r="F154" s="208" t="s">
        <v>676</v>
      </c>
      <c r="G154" s="208" t="s">
        <v>284</v>
      </c>
      <c r="H154" s="208" t="s">
        <v>766</v>
      </c>
      <c r="I154" s="208" t="s">
        <v>377</v>
      </c>
      <c r="J154" s="208" t="s">
        <v>1309</v>
      </c>
      <c r="K154" s="208" t="s">
        <v>1495</v>
      </c>
      <c r="L154" s="208" t="s">
        <v>1998</v>
      </c>
      <c r="M154" s="208" t="s">
        <v>2085</v>
      </c>
      <c r="N154" s="208" t="s">
        <v>2172</v>
      </c>
      <c r="O154" s="208" t="s">
        <v>2764</v>
      </c>
      <c r="P154" s="208" t="s">
        <v>2795</v>
      </c>
    </row>
    <row r="155" spans="2:16" x14ac:dyDescent="0.25">
      <c r="B155" s="208" t="s">
        <v>869</v>
      </c>
      <c r="C155" s="208" t="s">
        <v>106</v>
      </c>
      <c r="D155" s="208" t="s">
        <v>593</v>
      </c>
      <c r="E155" s="208" t="s">
        <v>200</v>
      </c>
      <c r="F155" s="208" t="s">
        <v>1108</v>
      </c>
      <c r="G155" s="208" t="s">
        <v>1175</v>
      </c>
      <c r="H155" s="208" t="s">
        <v>1235</v>
      </c>
      <c r="I155" s="208" t="s">
        <v>378</v>
      </c>
      <c r="J155" s="208" t="s">
        <v>1310</v>
      </c>
      <c r="K155" s="208" t="s">
        <v>1496</v>
      </c>
      <c r="L155" s="208" t="s">
        <v>1999</v>
      </c>
      <c r="M155" s="208" t="s">
        <v>2086</v>
      </c>
      <c r="N155" s="208" t="s">
        <v>2173</v>
      </c>
      <c r="O155" s="208" t="s">
        <v>2765</v>
      </c>
      <c r="P155" s="208" t="s">
        <v>1396</v>
      </c>
    </row>
    <row r="156" spans="2:16" x14ac:dyDescent="0.25">
      <c r="B156" s="208" t="s">
        <v>870</v>
      </c>
      <c r="C156" s="208" t="s">
        <v>107</v>
      </c>
      <c r="D156" s="208" t="s">
        <v>983</v>
      </c>
      <c r="E156" s="208" t="s">
        <v>1039</v>
      </c>
      <c r="F156" s="208" t="s">
        <v>677</v>
      </c>
      <c r="G156" s="208" t="s">
        <v>717</v>
      </c>
      <c r="H156" s="208" t="s">
        <v>1236</v>
      </c>
      <c r="I156" s="208" t="s">
        <v>814</v>
      </c>
      <c r="J156" s="208" t="s">
        <v>1442</v>
      </c>
      <c r="K156" s="208" t="s">
        <v>1497</v>
      </c>
      <c r="L156" s="208" t="s">
        <v>2000</v>
      </c>
      <c r="M156" s="208" t="s">
        <v>2087</v>
      </c>
      <c r="N156" s="208" t="s">
        <v>2174</v>
      </c>
      <c r="O156" s="208" t="s">
        <v>2766</v>
      </c>
      <c r="P156" s="208" t="s">
        <v>1397</v>
      </c>
    </row>
    <row r="157" spans="2:16" x14ac:dyDescent="0.25">
      <c r="B157" s="208" t="s">
        <v>871</v>
      </c>
      <c r="C157" s="208" t="s">
        <v>108</v>
      </c>
      <c r="D157" s="208" t="s">
        <v>984</v>
      </c>
      <c r="E157" s="208" t="s">
        <v>1040</v>
      </c>
      <c r="F157" s="208" t="s">
        <v>1109</v>
      </c>
      <c r="G157" s="208" t="s">
        <v>1176</v>
      </c>
      <c r="H157" s="208" t="s">
        <v>1237</v>
      </c>
      <c r="I157" s="208" t="s">
        <v>815</v>
      </c>
      <c r="J157" s="208" t="s">
        <v>1443</v>
      </c>
      <c r="K157" s="208" t="s">
        <v>1914</v>
      </c>
      <c r="L157" s="208" t="s">
        <v>2001</v>
      </c>
      <c r="M157" s="208" t="s">
        <v>2088</v>
      </c>
      <c r="N157" s="208" t="s">
        <v>2736</v>
      </c>
      <c r="O157" s="208" t="s">
        <v>2767</v>
      </c>
      <c r="P157" s="208" t="s">
        <v>1743</v>
      </c>
    </row>
    <row r="158" spans="2:16" x14ac:dyDescent="0.25">
      <c r="B158" s="208" t="s">
        <v>501</v>
      </c>
      <c r="C158" s="208" t="s">
        <v>109</v>
      </c>
      <c r="D158" s="208" t="s">
        <v>985</v>
      </c>
      <c r="E158" s="208" t="s">
        <v>642</v>
      </c>
      <c r="F158" s="208" t="s">
        <v>2507</v>
      </c>
      <c r="G158" s="208" t="s">
        <v>1177</v>
      </c>
      <c r="H158" s="208" t="s">
        <v>325</v>
      </c>
      <c r="I158" s="208" t="s">
        <v>816</v>
      </c>
      <c r="J158" s="208" t="s">
        <v>1444</v>
      </c>
      <c r="K158" s="208" t="s">
        <v>1915</v>
      </c>
      <c r="L158" s="208" t="s">
        <v>2002</v>
      </c>
      <c r="M158" s="208" t="s">
        <v>2089</v>
      </c>
      <c r="N158" s="208" t="s">
        <v>2737</v>
      </c>
      <c r="O158" s="208" t="s">
        <v>1382</v>
      </c>
      <c r="P158" s="208" t="s">
        <v>1744</v>
      </c>
    </row>
    <row r="159" spans="2:16" x14ac:dyDescent="0.25">
      <c r="B159" s="208" t="s">
        <v>872</v>
      </c>
      <c r="C159" s="208" t="s">
        <v>110</v>
      </c>
      <c r="D159" s="208" t="s">
        <v>594</v>
      </c>
      <c r="E159" s="208" t="s">
        <v>1041</v>
      </c>
      <c r="F159" s="208" t="s">
        <v>2508</v>
      </c>
      <c r="G159" s="208" t="s">
        <v>1178</v>
      </c>
      <c r="H159" s="208" t="s">
        <v>1238</v>
      </c>
      <c r="I159" s="208" t="s">
        <v>2593</v>
      </c>
      <c r="J159" s="208" t="s">
        <v>1445</v>
      </c>
      <c r="K159" s="208" t="s">
        <v>1916</v>
      </c>
      <c r="L159" s="208" t="s">
        <v>2003</v>
      </c>
      <c r="M159" s="208" t="s">
        <v>2090</v>
      </c>
      <c r="N159" s="208" t="s">
        <v>2738</v>
      </c>
      <c r="O159" s="208" t="s">
        <v>1383</v>
      </c>
      <c r="P159" s="208" t="s">
        <v>1745</v>
      </c>
    </row>
    <row r="160" spans="2:16" x14ac:dyDescent="0.25">
      <c r="B160" s="208" t="s">
        <v>873</v>
      </c>
      <c r="C160" s="208" t="s">
        <v>111</v>
      </c>
      <c r="D160" s="208" t="s">
        <v>986</v>
      </c>
      <c r="E160" s="208" t="s">
        <v>643</v>
      </c>
      <c r="F160" s="208" t="s">
        <v>2509</v>
      </c>
      <c r="G160" s="208" t="s">
        <v>718</v>
      </c>
      <c r="H160" s="208" t="s">
        <v>1239</v>
      </c>
      <c r="I160" s="208" t="s">
        <v>2594</v>
      </c>
      <c r="J160" s="208" t="s">
        <v>1446</v>
      </c>
      <c r="K160" s="208" t="s">
        <v>1917</v>
      </c>
      <c r="L160" s="208" t="s">
        <v>2004</v>
      </c>
      <c r="M160" s="208" t="s">
        <v>2708</v>
      </c>
      <c r="N160" s="208" t="s">
        <v>2739</v>
      </c>
      <c r="O160" s="208" t="s">
        <v>1694</v>
      </c>
      <c r="P160" s="208" t="s">
        <v>1746</v>
      </c>
    </row>
    <row r="161" spans="2:16" x14ac:dyDescent="0.25">
      <c r="B161" s="208" t="s">
        <v>874</v>
      </c>
      <c r="C161" s="208" t="s">
        <v>113</v>
      </c>
      <c r="D161" s="208" t="s">
        <v>595</v>
      </c>
      <c r="E161" s="208" t="s">
        <v>2479</v>
      </c>
      <c r="F161" s="208" t="s">
        <v>2510</v>
      </c>
      <c r="G161" s="208" t="s">
        <v>1179</v>
      </c>
      <c r="H161" s="208" t="s">
        <v>1240</v>
      </c>
      <c r="I161" s="208" t="s">
        <v>2595</v>
      </c>
      <c r="J161" s="208" t="s">
        <v>1447</v>
      </c>
      <c r="K161" s="208" t="s">
        <v>1918</v>
      </c>
      <c r="L161" s="208" t="s">
        <v>2005</v>
      </c>
      <c r="M161" s="208" t="s">
        <v>2709</v>
      </c>
      <c r="N161" s="208" t="s">
        <v>1368</v>
      </c>
      <c r="O161" s="208" t="s">
        <v>1695</v>
      </c>
      <c r="P161" s="208" t="s">
        <v>1747</v>
      </c>
    </row>
    <row r="162" spans="2:16" x14ac:dyDescent="0.25">
      <c r="B162" s="208" t="s">
        <v>502</v>
      </c>
      <c r="C162" s="208" t="s">
        <v>114</v>
      </c>
      <c r="D162" s="208" t="s">
        <v>596</v>
      </c>
      <c r="E162" s="208" t="s">
        <v>2480</v>
      </c>
      <c r="F162" s="208" t="s">
        <v>1110</v>
      </c>
      <c r="G162" s="208" t="s">
        <v>1180</v>
      </c>
      <c r="H162" s="208" t="s">
        <v>1241</v>
      </c>
      <c r="I162" s="208" t="s">
        <v>2596</v>
      </c>
      <c r="J162" s="208" t="s">
        <v>1448</v>
      </c>
      <c r="K162" s="208" t="s">
        <v>1919</v>
      </c>
      <c r="L162" s="208" t="s">
        <v>2006</v>
      </c>
      <c r="M162" s="208" t="s">
        <v>2710</v>
      </c>
      <c r="N162" s="208" t="s">
        <v>1369</v>
      </c>
      <c r="O162" s="208" t="s">
        <v>1696</v>
      </c>
      <c r="P162" s="208" t="s">
        <v>1748</v>
      </c>
    </row>
    <row r="163" spans="2:16" x14ac:dyDescent="0.25">
      <c r="B163" s="208" t="s">
        <v>503</v>
      </c>
      <c r="C163" s="208" t="s">
        <v>115</v>
      </c>
      <c r="D163" s="208" t="s">
        <v>597</v>
      </c>
      <c r="E163" s="208" t="s">
        <v>2481</v>
      </c>
      <c r="F163" s="208" t="s">
        <v>1111</v>
      </c>
      <c r="G163" s="208" t="s">
        <v>1181</v>
      </c>
      <c r="H163" s="208" t="s">
        <v>1242</v>
      </c>
      <c r="I163" s="208" t="s">
        <v>379</v>
      </c>
      <c r="J163" s="208" t="s">
        <v>1833</v>
      </c>
      <c r="K163" s="208" t="s">
        <v>1920</v>
      </c>
      <c r="L163" s="208" t="s">
        <v>2680</v>
      </c>
      <c r="M163" s="208" t="s">
        <v>2711</v>
      </c>
      <c r="N163" s="208" t="s">
        <v>1645</v>
      </c>
      <c r="O163" s="208" t="s">
        <v>1697</v>
      </c>
      <c r="P163" s="208" t="s">
        <v>1749</v>
      </c>
    </row>
    <row r="164" spans="2:16" x14ac:dyDescent="0.25">
      <c r="B164" s="208" t="s">
        <v>875</v>
      </c>
      <c r="C164" s="208" t="s">
        <v>116</v>
      </c>
      <c r="D164" s="208" t="s">
        <v>2451</v>
      </c>
      <c r="E164" s="208" t="s">
        <v>2482</v>
      </c>
      <c r="F164" s="208" t="s">
        <v>1112</v>
      </c>
      <c r="G164" s="208" t="s">
        <v>1182</v>
      </c>
      <c r="H164" s="208" t="s">
        <v>1243</v>
      </c>
      <c r="I164" s="208" t="s">
        <v>380</v>
      </c>
      <c r="J164" s="208" t="s">
        <v>1834</v>
      </c>
      <c r="K164" s="208" t="s">
        <v>1921</v>
      </c>
      <c r="L164" s="208" t="s">
        <v>2681</v>
      </c>
      <c r="M164" s="208" t="s">
        <v>1354</v>
      </c>
      <c r="N164" s="208" t="s">
        <v>1646</v>
      </c>
      <c r="O164" s="208" t="s">
        <v>1698</v>
      </c>
      <c r="P164" s="208" t="s">
        <v>2343</v>
      </c>
    </row>
    <row r="165" spans="2:16" x14ac:dyDescent="0.25">
      <c r="B165" s="208" t="s">
        <v>876</v>
      </c>
      <c r="C165" s="208" t="s">
        <v>117</v>
      </c>
      <c r="D165" s="208" t="s">
        <v>2452</v>
      </c>
      <c r="E165" s="208" t="s">
        <v>1042</v>
      </c>
      <c r="F165" s="208" t="s">
        <v>1113</v>
      </c>
      <c r="G165" s="208" t="s">
        <v>719</v>
      </c>
      <c r="H165" s="208" t="s">
        <v>1244</v>
      </c>
      <c r="I165" s="208" t="s">
        <v>381</v>
      </c>
      <c r="J165" s="208" t="s">
        <v>1835</v>
      </c>
      <c r="K165" s="208" t="s">
        <v>1922</v>
      </c>
      <c r="L165" s="208" t="s">
        <v>2682</v>
      </c>
      <c r="M165" s="208" t="s">
        <v>1355</v>
      </c>
      <c r="N165" s="208" t="s">
        <v>1647</v>
      </c>
      <c r="O165" s="208" t="s">
        <v>1699</v>
      </c>
      <c r="P165" s="208" t="s">
        <v>2344</v>
      </c>
    </row>
    <row r="166" spans="2:16" x14ac:dyDescent="0.25">
      <c r="B166" s="208" t="s">
        <v>504</v>
      </c>
      <c r="C166" s="208" t="s">
        <v>2422</v>
      </c>
      <c r="D166" s="208" t="s">
        <v>2453</v>
      </c>
      <c r="E166" s="208" t="s">
        <v>1043</v>
      </c>
      <c r="F166" s="208" t="s">
        <v>1114</v>
      </c>
      <c r="G166" s="208" t="s">
        <v>1183</v>
      </c>
      <c r="H166" s="208" t="s">
        <v>1245</v>
      </c>
      <c r="I166" s="208" t="s">
        <v>382</v>
      </c>
      <c r="J166" s="208" t="s">
        <v>1836</v>
      </c>
      <c r="K166" s="208" t="s">
        <v>2652</v>
      </c>
      <c r="L166" s="208" t="s">
        <v>2683</v>
      </c>
      <c r="M166" s="208" t="s">
        <v>1596</v>
      </c>
      <c r="N166" s="208" t="s">
        <v>1648</v>
      </c>
      <c r="O166" s="208" t="s">
        <v>1700</v>
      </c>
      <c r="P166" s="208" t="s">
        <v>2345</v>
      </c>
    </row>
    <row r="167" spans="2:16" x14ac:dyDescent="0.25">
      <c r="B167" s="208" t="s">
        <v>505</v>
      </c>
      <c r="C167" s="208" t="s">
        <v>2423</v>
      </c>
      <c r="D167" s="208" t="s">
        <v>2454</v>
      </c>
      <c r="E167" s="208" t="s">
        <v>1044</v>
      </c>
      <c r="F167" s="208" t="s">
        <v>678</v>
      </c>
      <c r="G167" s="208" t="s">
        <v>1184</v>
      </c>
      <c r="H167" s="208" t="s">
        <v>1246</v>
      </c>
      <c r="I167" s="208" t="s">
        <v>1287</v>
      </c>
      <c r="J167" s="208" t="s">
        <v>1837</v>
      </c>
      <c r="K167" s="208" t="s">
        <v>2653</v>
      </c>
      <c r="L167" s="208" t="s">
        <v>1340</v>
      </c>
      <c r="M167" s="208" t="s">
        <v>1597</v>
      </c>
      <c r="N167" s="208" t="s">
        <v>1649</v>
      </c>
      <c r="O167" s="208" t="s">
        <v>2259</v>
      </c>
      <c r="P167" s="208" t="s">
        <v>2346</v>
      </c>
    </row>
    <row r="168" spans="2:16" x14ac:dyDescent="0.25">
      <c r="B168" s="208" t="s">
        <v>2376</v>
      </c>
      <c r="C168" s="208" t="s">
        <v>2424</v>
      </c>
      <c r="D168" s="208" t="s">
        <v>155</v>
      </c>
      <c r="E168" s="208" t="s">
        <v>1045</v>
      </c>
      <c r="F168" s="208" t="s">
        <v>1115</v>
      </c>
      <c r="G168" s="208" t="s">
        <v>720</v>
      </c>
      <c r="H168" s="208" t="s">
        <v>326</v>
      </c>
      <c r="I168" s="208" t="s">
        <v>817</v>
      </c>
      <c r="J168" s="208" t="s">
        <v>1838</v>
      </c>
      <c r="K168" s="208" t="s">
        <v>2654</v>
      </c>
      <c r="L168" s="208" t="s">
        <v>1341</v>
      </c>
      <c r="M168" s="208" t="s">
        <v>1598</v>
      </c>
      <c r="N168" s="208" t="s">
        <v>1650</v>
      </c>
      <c r="O168" s="208" t="s">
        <v>2260</v>
      </c>
      <c r="P168" s="208" t="s">
        <v>2347</v>
      </c>
    </row>
    <row r="169" spans="2:16" x14ac:dyDescent="0.25">
      <c r="B169" s="208" t="s">
        <v>2375</v>
      </c>
      <c r="C169" s="208" t="s">
        <v>2425</v>
      </c>
      <c r="D169" s="208" t="s">
        <v>156</v>
      </c>
      <c r="E169" s="208" t="s">
        <v>1046</v>
      </c>
      <c r="F169" s="208" t="s">
        <v>679</v>
      </c>
      <c r="G169" s="208" t="s">
        <v>1185</v>
      </c>
      <c r="H169" s="208" t="s">
        <v>327</v>
      </c>
      <c r="I169" s="208" t="s">
        <v>1288</v>
      </c>
      <c r="J169" s="208" t="s">
        <v>1839</v>
      </c>
      <c r="K169" s="208" t="s">
        <v>2655</v>
      </c>
      <c r="L169" s="208" t="s">
        <v>1547</v>
      </c>
      <c r="M169" s="208" t="s">
        <v>1599</v>
      </c>
      <c r="N169" s="208" t="s">
        <v>1651</v>
      </c>
      <c r="O169" s="208" t="s">
        <v>2261</v>
      </c>
      <c r="P169" s="208" t="s">
        <v>2348</v>
      </c>
    </row>
    <row r="170" spans="2:16" x14ac:dyDescent="0.25">
      <c r="B170" s="208" t="s">
        <v>2374</v>
      </c>
      <c r="C170" s="208" t="s">
        <v>2426</v>
      </c>
      <c r="D170" s="208" t="s">
        <v>157</v>
      </c>
      <c r="E170" s="208" t="s">
        <v>1047</v>
      </c>
      <c r="F170" s="208" t="s">
        <v>1116</v>
      </c>
      <c r="G170" s="208" t="s">
        <v>721</v>
      </c>
      <c r="H170" s="208" t="s">
        <v>2567</v>
      </c>
      <c r="I170" s="208" t="s">
        <v>818</v>
      </c>
      <c r="J170" s="208" t="s">
        <v>1840</v>
      </c>
      <c r="K170" s="208" t="s">
        <v>1326</v>
      </c>
      <c r="L170" s="208" t="s">
        <v>1548</v>
      </c>
      <c r="M170" s="208" t="s">
        <v>1600</v>
      </c>
      <c r="N170" s="208" t="s">
        <v>2175</v>
      </c>
      <c r="O170" s="208" t="s">
        <v>2262</v>
      </c>
      <c r="P170" s="208" t="s">
        <v>2349</v>
      </c>
    </row>
    <row r="171" spans="2:16" x14ac:dyDescent="0.25">
      <c r="B171" s="208" t="s">
        <v>2373</v>
      </c>
      <c r="C171" s="208" t="s">
        <v>118</v>
      </c>
      <c r="D171" s="208" t="s">
        <v>158</v>
      </c>
      <c r="E171" s="208" t="s">
        <v>1048</v>
      </c>
      <c r="F171" s="208" t="s">
        <v>1117</v>
      </c>
      <c r="G171" s="208" t="s">
        <v>722</v>
      </c>
      <c r="H171" s="208" t="s">
        <v>2568</v>
      </c>
      <c r="I171" s="208" t="s">
        <v>1289</v>
      </c>
      <c r="J171" s="208" t="s">
        <v>1841</v>
      </c>
      <c r="K171" s="208" t="s">
        <v>1327</v>
      </c>
      <c r="L171" s="208" t="s">
        <v>1549</v>
      </c>
      <c r="M171" s="208" t="s">
        <v>1601</v>
      </c>
      <c r="N171" s="208" t="s">
        <v>2176</v>
      </c>
      <c r="O171" s="208" t="s">
        <v>2263</v>
      </c>
      <c r="P171" s="208" t="s">
        <v>2350</v>
      </c>
    </row>
    <row r="172" spans="2:16" x14ac:dyDescent="0.25">
      <c r="B172" s="208" t="s">
        <v>63</v>
      </c>
      <c r="C172" s="208" t="s">
        <v>119</v>
      </c>
      <c r="D172" s="208" t="s">
        <v>159</v>
      </c>
      <c r="E172" s="208" t="s">
        <v>1049</v>
      </c>
      <c r="F172" s="208" t="s">
        <v>1118</v>
      </c>
      <c r="G172" s="208" t="s">
        <v>723</v>
      </c>
      <c r="H172" s="208" t="s">
        <v>2569</v>
      </c>
      <c r="I172" s="208" t="s">
        <v>819</v>
      </c>
      <c r="J172" s="208" t="s">
        <v>1842</v>
      </c>
      <c r="K172" s="208" t="s">
        <v>1498</v>
      </c>
      <c r="L172" s="208" t="s">
        <v>1550</v>
      </c>
      <c r="M172" s="208" t="s">
        <v>1602</v>
      </c>
      <c r="N172" s="208" t="s">
        <v>2177</v>
      </c>
      <c r="O172" s="208" t="s">
        <v>2264</v>
      </c>
      <c r="P172" s="208" t="s">
        <v>2351</v>
      </c>
    </row>
    <row r="173" spans="2:16" x14ac:dyDescent="0.25">
      <c r="B173" s="208" t="s">
        <v>64</v>
      </c>
      <c r="C173" s="208" t="s">
        <v>120</v>
      </c>
      <c r="D173" s="208" t="s">
        <v>160</v>
      </c>
      <c r="E173" s="208" t="s">
        <v>1050</v>
      </c>
      <c r="F173" s="208" t="s">
        <v>1119</v>
      </c>
      <c r="G173" s="208" t="s">
        <v>724</v>
      </c>
      <c r="H173" s="208" t="s">
        <v>2570</v>
      </c>
      <c r="I173" s="208" t="s">
        <v>820</v>
      </c>
      <c r="J173" s="208" t="s">
        <v>1843</v>
      </c>
      <c r="K173" s="208" t="s">
        <v>1499</v>
      </c>
      <c r="L173" s="208" t="s">
        <v>1551</v>
      </c>
      <c r="M173" s="208" t="s">
        <v>2091</v>
      </c>
      <c r="N173" s="208" t="s">
        <v>2178</v>
      </c>
      <c r="O173" s="208" t="s">
        <v>2265</v>
      </c>
      <c r="P173" s="208" t="s">
        <v>2352</v>
      </c>
    </row>
    <row r="174" spans="2:16" x14ac:dyDescent="0.25">
      <c r="B174" s="208" t="s">
        <v>65</v>
      </c>
      <c r="C174" s="208" t="s">
        <v>121</v>
      </c>
      <c r="D174" s="208" t="s">
        <v>161</v>
      </c>
      <c r="E174" s="208" t="s">
        <v>1051</v>
      </c>
      <c r="F174" s="208" t="s">
        <v>1120</v>
      </c>
      <c r="G174" s="208" t="s">
        <v>1186</v>
      </c>
      <c r="H174" s="208" t="s">
        <v>328</v>
      </c>
      <c r="I174" s="208" t="s">
        <v>821</v>
      </c>
      <c r="J174" s="208" t="s">
        <v>1844</v>
      </c>
      <c r="K174" s="208" t="s">
        <v>1500</v>
      </c>
      <c r="L174" s="208" t="s">
        <v>1552</v>
      </c>
      <c r="M174" s="208" t="s">
        <v>2092</v>
      </c>
      <c r="N174" s="208" t="s">
        <v>2179</v>
      </c>
      <c r="O174" s="208" t="s">
        <v>2266</v>
      </c>
      <c r="P174" s="208" t="s">
        <v>2353</v>
      </c>
    </row>
    <row r="175" spans="2:16" x14ac:dyDescent="0.25">
      <c r="B175" s="208" t="s">
        <v>66</v>
      </c>
      <c r="C175" s="208" t="s">
        <v>122</v>
      </c>
      <c r="D175" s="208" t="s">
        <v>162</v>
      </c>
      <c r="E175" s="208" t="s">
        <v>1052</v>
      </c>
      <c r="F175" s="208" t="s">
        <v>680</v>
      </c>
      <c r="G175" s="208" t="s">
        <v>2539</v>
      </c>
      <c r="H175" s="208" t="s">
        <v>329</v>
      </c>
      <c r="I175" s="208" t="s">
        <v>1290</v>
      </c>
      <c r="J175" s="208" t="s">
        <v>2625</v>
      </c>
      <c r="K175" s="208" t="s">
        <v>1501</v>
      </c>
      <c r="L175" s="208" t="s">
        <v>1553</v>
      </c>
      <c r="M175" s="208" t="s">
        <v>2093</v>
      </c>
      <c r="N175" s="208" t="s">
        <v>2180</v>
      </c>
      <c r="O175" s="208" t="s">
        <v>2267</v>
      </c>
      <c r="P175" s="208" t="s">
        <v>2354</v>
      </c>
    </row>
    <row r="176" spans="2:16" x14ac:dyDescent="0.25">
      <c r="B176" s="208" t="s">
        <v>67</v>
      </c>
      <c r="C176" s="208" t="s">
        <v>123</v>
      </c>
      <c r="D176" s="208" t="s">
        <v>163</v>
      </c>
      <c r="E176" s="208" t="s">
        <v>1053</v>
      </c>
      <c r="F176" s="208" t="s">
        <v>1121</v>
      </c>
      <c r="G176" s="208" t="s">
        <v>2540</v>
      </c>
      <c r="H176" s="208" t="s">
        <v>330</v>
      </c>
      <c r="I176" s="208" t="s">
        <v>1291</v>
      </c>
      <c r="J176" s="208" t="s">
        <v>2626</v>
      </c>
      <c r="K176" s="208" t="s">
        <v>1502</v>
      </c>
      <c r="L176" s="208" t="s">
        <v>2007</v>
      </c>
      <c r="M176" s="208" t="s">
        <v>2094</v>
      </c>
      <c r="N176" s="208" t="s">
        <v>2181</v>
      </c>
      <c r="O176" s="208" t="s">
        <v>2268</v>
      </c>
      <c r="P176" s="208" t="s">
        <v>2796</v>
      </c>
    </row>
    <row r="177" spans="2:16" x14ac:dyDescent="0.25">
      <c r="B177" s="208" t="s">
        <v>68</v>
      </c>
      <c r="C177" s="208" t="s">
        <v>124</v>
      </c>
      <c r="D177" s="208" t="s">
        <v>164</v>
      </c>
      <c r="E177" s="208" t="s">
        <v>1054</v>
      </c>
      <c r="F177" s="208" t="s">
        <v>1122</v>
      </c>
      <c r="G177" s="208" t="s">
        <v>2541</v>
      </c>
      <c r="H177" s="208" t="s">
        <v>331</v>
      </c>
      <c r="I177" s="208" t="s">
        <v>383</v>
      </c>
      <c r="J177" s="208" t="s">
        <v>2627</v>
      </c>
      <c r="K177" s="208" t="s">
        <v>1503</v>
      </c>
      <c r="L177" s="208" t="s">
        <v>2008</v>
      </c>
      <c r="M177" s="208" t="s">
        <v>2095</v>
      </c>
      <c r="N177" s="208" t="s">
        <v>2182</v>
      </c>
      <c r="O177" s="208" t="s">
        <v>2269</v>
      </c>
      <c r="P177" s="208" t="s">
        <v>2797</v>
      </c>
    </row>
    <row r="178" spans="2:16" x14ac:dyDescent="0.25">
      <c r="B178" s="208" t="s">
        <v>69</v>
      </c>
      <c r="C178" s="208" t="s">
        <v>125</v>
      </c>
      <c r="D178" s="208" t="s">
        <v>165</v>
      </c>
      <c r="E178" s="208" t="s">
        <v>1055</v>
      </c>
      <c r="F178" s="208" t="s">
        <v>1123</v>
      </c>
      <c r="G178" s="208" t="s">
        <v>2542</v>
      </c>
      <c r="H178" s="208" t="s">
        <v>332</v>
      </c>
      <c r="I178" s="208" t="s">
        <v>2597</v>
      </c>
      <c r="J178" s="208" t="s">
        <v>2628</v>
      </c>
      <c r="K178" s="208" t="s">
        <v>1504</v>
      </c>
      <c r="L178" s="208" t="s">
        <v>2009</v>
      </c>
      <c r="M178" s="208" t="s">
        <v>2096</v>
      </c>
      <c r="N178" s="208" t="s">
        <v>2183</v>
      </c>
      <c r="O178" s="208" t="s">
        <v>2270</v>
      </c>
      <c r="P178" s="208" t="s">
        <v>2798</v>
      </c>
    </row>
    <row r="179" spans="2:16" x14ac:dyDescent="0.25">
      <c r="B179" s="208" t="s">
        <v>70</v>
      </c>
      <c r="C179" s="208" t="s">
        <v>126</v>
      </c>
      <c r="D179" s="208" t="s">
        <v>166</v>
      </c>
      <c r="E179" s="208" t="s">
        <v>1056</v>
      </c>
      <c r="F179" s="208" t="s">
        <v>681</v>
      </c>
      <c r="G179" s="208" t="s">
        <v>725</v>
      </c>
      <c r="H179" s="208" t="s">
        <v>767</v>
      </c>
      <c r="I179" s="208" t="s">
        <v>2598</v>
      </c>
      <c r="J179" s="208" t="s">
        <v>1311</v>
      </c>
      <c r="K179" s="208" t="s">
        <v>1923</v>
      </c>
      <c r="L179" s="208" t="s">
        <v>2010</v>
      </c>
      <c r="M179" s="208" t="s">
        <v>2097</v>
      </c>
      <c r="N179" s="208" t="s">
        <v>2184</v>
      </c>
      <c r="O179" s="208" t="s">
        <v>2768</v>
      </c>
      <c r="P179" s="208" t="s">
        <v>2799</v>
      </c>
    </row>
    <row r="180" spans="2:16" x14ac:dyDescent="0.25">
      <c r="B180" s="208" t="s">
        <v>71</v>
      </c>
      <c r="C180" s="208" t="s">
        <v>127</v>
      </c>
      <c r="D180" s="208" t="s">
        <v>167</v>
      </c>
      <c r="E180" s="208" t="s">
        <v>1057</v>
      </c>
      <c r="F180" s="208" t="s">
        <v>1124</v>
      </c>
      <c r="G180" s="208" t="s">
        <v>1187</v>
      </c>
      <c r="H180" s="208" t="s">
        <v>768</v>
      </c>
      <c r="I180" s="208" t="s">
        <v>2599</v>
      </c>
      <c r="J180" s="208" t="s">
        <v>1312</v>
      </c>
      <c r="K180" s="208" t="s">
        <v>1924</v>
      </c>
      <c r="L180" s="208" t="s">
        <v>2011</v>
      </c>
      <c r="M180" s="208" t="s">
        <v>2098</v>
      </c>
      <c r="N180" s="208" t="s">
        <v>2185</v>
      </c>
      <c r="O180" s="208" t="s">
        <v>2769</v>
      </c>
      <c r="P180" s="208" t="s">
        <v>1398</v>
      </c>
    </row>
    <row r="181" spans="2:16" x14ac:dyDescent="0.25">
      <c r="B181" s="208" t="s">
        <v>72</v>
      </c>
      <c r="C181" s="208" t="s">
        <v>929</v>
      </c>
      <c r="D181" s="208" t="s">
        <v>168</v>
      </c>
      <c r="E181" s="208" t="s">
        <v>1058</v>
      </c>
      <c r="F181" s="208" t="s">
        <v>682</v>
      </c>
      <c r="G181" s="208" t="s">
        <v>1188</v>
      </c>
      <c r="H181" s="208" t="s">
        <v>769</v>
      </c>
      <c r="I181" s="208" t="s">
        <v>2600</v>
      </c>
      <c r="J181" s="208" t="s">
        <v>1449</v>
      </c>
      <c r="K181" s="208" t="s">
        <v>1925</v>
      </c>
      <c r="L181" s="208" t="s">
        <v>2012</v>
      </c>
      <c r="M181" s="208" t="s">
        <v>2099</v>
      </c>
      <c r="N181" s="208" t="s">
        <v>2186</v>
      </c>
      <c r="O181" s="208" t="s">
        <v>2770</v>
      </c>
      <c r="P181" s="208" t="s">
        <v>1399</v>
      </c>
    </row>
    <row r="182" spans="2:16" x14ac:dyDescent="0.25">
      <c r="B182" s="208" t="s">
        <v>73</v>
      </c>
      <c r="C182" s="208" t="s">
        <v>546</v>
      </c>
      <c r="D182" s="208" t="s">
        <v>169</v>
      </c>
      <c r="E182" s="208" t="s">
        <v>201</v>
      </c>
      <c r="F182" s="208" t="s">
        <v>1125</v>
      </c>
      <c r="G182" s="208" t="s">
        <v>1189</v>
      </c>
      <c r="H182" s="208" t="s">
        <v>770</v>
      </c>
      <c r="I182" s="208" t="s">
        <v>1297</v>
      </c>
      <c r="J182" s="208" t="s">
        <v>1450</v>
      </c>
      <c r="K182" s="208" t="s">
        <v>1926</v>
      </c>
      <c r="L182" s="208" t="s">
        <v>2013</v>
      </c>
      <c r="M182" s="208" t="s">
        <v>2100</v>
      </c>
      <c r="N182" s="208" t="s">
        <v>2740</v>
      </c>
      <c r="O182" s="208" t="s">
        <v>2771</v>
      </c>
      <c r="P182" s="208" t="s">
        <v>1750</v>
      </c>
    </row>
    <row r="183" spans="2:16" x14ac:dyDescent="0.25">
      <c r="B183" s="208" t="s">
        <v>74</v>
      </c>
      <c r="C183" s="208" t="s">
        <v>930</v>
      </c>
      <c r="D183" s="208" t="s">
        <v>170</v>
      </c>
      <c r="E183" s="208" t="s">
        <v>202</v>
      </c>
      <c r="F183" s="208" t="s">
        <v>2511</v>
      </c>
      <c r="G183" s="208" t="s">
        <v>726</v>
      </c>
      <c r="H183" s="208" t="s">
        <v>771</v>
      </c>
      <c r="I183" s="208" t="s">
        <v>1298</v>
      </c>
      <c r="J183" s="208" t="s">
        <v>1451</v>
      </c>
      <c r="K183" s="208" t="s">
        <v>1927</v>
      </c>
      <c r="L183" s="208" t="s">
        <v>2014</v>
      </c>
      <c r="M183" s="208" t="s">
        <v>2101</v>
      </c>
      <c r="N183" s="208" t="s">
        <v>2741</v>
      </c>
      <c r="O183" s="208" t="s">
        <v>1384</v>
      </c>
      <c r="P183" s="208" t="s">
        <v>1751</v>
      </c>
    </row>
    <row r="184" spans="2:16" x14ac:dyDescent="0.25">
      <c r="B184" s="208" t="s">
        <v>75</v>
      </c>
      <c r="C184" s="208" t="s">
        <v>931</v>
      </c>
      <c r="D184" s="208" t="s">
        <v>171</v>
      </c>
      <c r="E184" s="208" t="s">
        <v>203</v>
      </c>
      <c r="F184" s="208" t="s">
        <v>2512</v>
      </c>
      <c r="G184" s="208" t="s">
        <v>1190</v>
      </c>
      <c r="H184" s="208" t="s">
        <v>772</v>
      </c>
      <c r="I184" s="208" t="s">
        <v>1400</v>
      </c>
      <c r="J184" s="208" t="s">
        <v>1452</v>
      </c>
      <c r="K184" s="208" t="s">
        <v>1928</v>
      </c>
      <c r="L184" s="208" t="s">
        <v>2015</v>
      </c>
      <c r="M184" s="208" t="s">
        <v>2102</v>
      </c>
      <c r="N184" s="208" t="s">
        <v>2742</v>
      </c>
      <c r="O184" s="208" t="s">
        <v>1385</v>
      </c>
      <c r="P184" s="208" t="s">
        <v>1752</v>
      </c>
    </row>
    <row r="185" spans="2:16" x14ac:dyDescent="0.25">
      <c r="B185" s="208" t="s">
        <v>76</v>
      </c>
      <c r="C185" s="208" t="s">
        <v>932</v>
      </c>
      <c r="D185" s="208" t="s">
        <v>172</v>
      </c>
      <c r="E185" s="208" t="s">
        <v>204</v>
      </c>
      <c r="F185" s="208" t="s">
        <v>2513</v>
      </c>
      <c r="G185" s="208" t="s">
        <v>1191</v>
      </c>
      <c r="H185" s="208" t="s">
        <v>773</v>
      </c>
      <c r="I185" s="208" t="s">
        <v>1401</v>
      </c>
      <c r="J185" s="208" t="s">
        <v>1453</v>
      </c>
      <c r="K185" s="208" t="s">
        <v>1929</v>
      </c>
      <c r="L185" s="208" t="s">
        <v>2016</v>
      </c>
      <c r="M185" s="208" t="s">
        <v>2712</v>
      </c>
      <c r="N185" s="208" t="s">
        <v>2743</v>
      </c>
      <c r="O185" s="208" t="s">
        <v>1701</v>
      </c>
      <c r="P185" s="208" t="s">
        <v>1753</v>
      </c>
    </row>
    <row r="186" spans="2:16" x14ac:dyDescent="0.25">
      <c r="B186" s="208" t="s">
        <v>77</v>
      </c>
      <c r="C186" s="208" t="s">
        <v>547</v>
      </c>
      <c r="D186" s="208" t="s">
        <v>173</v>
      </c>
      <c r="E186" s="208" t="s">
        <v>2483</v>
      </c>
      <c r="F186" s="208" t="s">
        <v>2514</v>
      </c>
      <c r="G186" s="208" t="s">
        <v>1192</v>
      </c>
      <c r="H186" s="208" t="s">
        <v>774</v>
      </c>
      <c r="I186" s="208" t="s">
        <v>1402</v>
      </c>
      <c r="J186" s="208" t="s">
        <v>1454</v>
      </c>
      <c r="K186" s="208" t="s">
        <v>1930</v>
      </c>
      <c r="L186" s="208" t="s">
        <v>2017</v>
      </c>
      <c r="M186" s="208" t="s">
        <v>2713</v>
      </c>
      <c r="N186" s="208" t="s">
        <v>1370</v>
      </c>
      <c r="O186" s="208" t="s">
        <v>1702</v>
      </c>
      <c r="P186" s="208" t="s">
        <v>1754</v>
      </c>
    </row>
    <row r="187" spans="2:16" x14ac:dyDescent="0.25">
      <c r="B187" s="208" t="s">
        <v>78</v>
      </c>
      <c r="C187" s="208" t="s">
        <v>548</v>
      </c>
      <c r="D187" s="208" t="s">
        <v>174</v>
      </c>
      <c r="E187" s="208" t="s">
        <v>2484</v>
      </c>
      <c r="F187" s="208" t="s">
        <v>683</v>
      </c>
      <c r="G187" s="208" t="s">
        <v>285</v>
      </c>
      <c r="H187" s="208" t="s">
        <v>1247</v>
      </c>
      <c r="I187" s="208" t="s">
        <v>1403</v>
      </c>
      <c r="J187" s="208" t="s">
        <v>1455</v>
      </c>
      <c r="K187" s="208" t="s">
        <v>1931</v>
      </c>
      <c r="L187" s="208" t="s">
        <v>2018</v>
      </c>
      <c r="M187" s="208" t="s">
        <v>2714</v>
      </c>
      <c r="N187" s="208" t="s">
        <v>1371</v>
      </c>
      <c r="O187" s="208" t="s">
        <v>1703</v>
      </c>
      <c r="P187" s="208" t="s">
        <v>1755</v>
      </c>
    </row>
    <row r="188" spans="2:16" x14ac:dyDescent="0.25">
      <c r="B188" s="208" t="s">
        <v>79</v>
      </c>
      <c r="C188" s="208" t="s">
        <v>933</v>
      </c>
      <c r="D188" s="208" t="s">
        <v>175</v>
      </c>
      <c r="E188" s="208" t="s">
        <v>2485</v>
      </c>
      <c r="F188" s="208" t="s">
        <v>1126</v>
      </c>
      <c r="G188" s="208" t="s">
        <v>286</v>
      </c>
      <c r="H188" s="208" t="s">
        <v>775</v>
      </c>
      <c r="I188" s="208" t="s">
        <v>1404</v>
      </c>
      <c r="J188" s="208" t="s">
        <v>1845</v>
      </c>
      <c r="K188" s="208" t="s">
        <v>1932</v>
      </c>
      <c r="L188" s="208" t="s">
        <v>2684</v>
      </c>
      <c r="M188" s="208" t="s">
        <v>2715</v>
      </c>
      <c r="N188" s="208" t="s">
        <v>1652</v>
      </c>
      <c r="O188" s="208" t="s">
        <v>1704</v>
      </c>
      <c r="P188" s="208" t="s">
        <v>1756</v>
      </c>
    </row>
    <row r="189" spans="2:16" x14ac:dyDescent="0.25">
      <c r="B189" s="208" t="s">
        <v>80</v>
      </c>
      <c r="C189" s="208" t="s">
        <v>934</v>
      </c>
      <c r="D189" s="208" t="s">
        <v>2455</v>
      </c>
      <c r="E189" s="208" t="s">
        <v>2486</v>
      </c>
      <c r="F189" s="208" t="s">
        <v>246</v>
      </c>
      <c r="G189" s="208" t="s">
        <v>287</v>
      </c>
      <c r="H189" s="208" t="s">
        <v>776</v>
      </c>
      <c r="I189" s="208" t="s">
        <v>1405</v>
      </c>
      <c r="J189" s="208" t="s">
        <v>1846</v>
      </c>
      <c r="K189" s="208" t="s">
        <v>1933</v>
      </c>
      <c r="L189" s="208" t="s">
        <v>2685</v>
      </c>
      <c r="M189" s="208" t="s">
        <v>1356</v>
      </c>
      <c r="N189" s="208" t="s">
        <v>1653</v>
      </c>
      <c r="O189" s="208" t="s">
        <v>1705</v>
      </c>
      <c r="P189" s="208" t="s">
        <v>2355</v>
      </c>
    </row>
    <row r="190" spans="2:16" x14ac:dyDescent="0.25">
      <c r="B190" s="208" t="s">
        <v>81</v>
      </c>
      <c r="C190" s="208" t="s">
        <v>935</v>
      </c>
      <c r="D190" s="208" t="s">
        <v>2456</v>
      </c>
      <c r="E190" s="208" t="s">
        <v>205</v>
      </c>
      <c r="F190" s="208" t="s">
        <v>247</v>
      </c>
      <c r="G190" s="208" t="s">
        <v>288</v>
      </c>
      <c r="H190" s="208" t="s">
        <v>777</v>
      </c>
      <c r="I190" s="208" t="s">
        <v>1406</v>
      </c>
      <c r="J190" s="208" t="s">
        <v>1847</v>
      </c>
      <c r="K190" s="208" t="s">
        <v>1934</v>
      </c>
      <c r="L190" s="208" t="s">
        <v>2686</v>
      </c>
      <c r="M190" s="208" t="s">
        <v>1357</v>
      </c>
      <c r="N190" s="208" t="s">
        <v>1654</v>
      </c>
      <c r="O190" s="208" t="s">
        <v>1706</v>
      </c>
      <c r="P190" s="208" t="s">
        <v>2356</v>
      </c>
    </row>
    <row r="191" spans="2:16" x14ac:dyDescent="0.25">
      <c r="B191" s="208" t="s">
        <v>82</v>
      </c>
      <c r="C191" s="208" t="s">
        <v>936</v>
      </c>
      <c r="D191" s="208" t="s">
        <v>2457</v>
      </c>
      <c r="E191" s="208" t="s">
        <v>206</v>
      </c>
      <c r="F191" s="208" t="s">
        <v>1127</v>
      </c>
      <c r="G191" s="208" t="s">
        <v>727</v>
      </c>
      <c r="H191" s="208" t="s">
        <v>1248</v>
      </c>
      <c r="I191" s="208" t="s">
        <v>1761</v>
      </c>
      <c r="J191" s="208" t="s">
        <v>1848</v>
      </c>
      <c r="K191" s="208" t="s">
        <v>2656</v>
      </c>
      <c r="L191" s="208" t="s">
        <v>2687</v>
      </c>
      <c r="M191" s="208" t="s">
        <v>1603</v>
      </c>
      <c r="N191" s="208" t="s">
        <v>1655</v>
      </c>
      <c r="O191" s="208" t="s">
        <v>1707</v>
      </c>
      <c r="P191" s="208" t="s">
        <v>2357</v>
      </c>
    </row>
    <row r="192" spans="2:16" x14ac:dyDescent="0.25">
      <c r="B192" s="208" t="s">
        <v>83</v>
      </c>
      <c r="C192" s="208" t="s">
        <v>2427</v>
      </c>
      <c r="D192" s="208" t="s">
        <v>2458</v>
      </c>
      <c r="E192" s="208" t="s">
        <v>207</v>
      </c>
      <c r="F192" s="208" t="s">
        <v>1128</v>
      </c>
      <c r="G192" s="208" t="s">
        <v>728</v>
      </c>
      <c r="H192" s="208" t="s">
        <v>333</v>
      </c>
      <c r="I192" s="208" t="s">
        <v>1762</v>
      </c>
      <c r="J192" s="208" t="s">
        <v>1849</v>
      </c>
      <c r="K192" s="208" t="s">
        <v>2657</v>
      </c>
      <c r="L192" s="208" t="s">
        <v>1342</v>
      </c>
      <c r="M192" s="208" t="s">
        <v>1604</v>
      </c>
      <c r="N192" s="208" t="s">
        <v>1656</v>
      </c>
      <c r="O192" s="208" t="s">
        <v>2271</v>
      </c>
      <c r="P192" s="208" t="s">
        <v>2358</v>
      </c>
    </row>
    <row r="193" spans="2:17" x14ac:dyDescent="0.25">
      <c r="B193" s="208" t="s">
        <v>2372</v>
      </c>
      <c r="C193" s="208" t="s">
        <v>2428</v>
      </c>
      <c r="D193" s="208" t="s">
        <v>176</v>
      </c>
      <c r="E193" s="208" t="s">
        <v>208</v>
      </c>
      <c r="F193" s="208" t="s">
        <v>1129</v>
      </c>
      <c r="G193" s="208" t="s">
        <v>1193</v>
      </c>
      <c r="H193" s="208" t="s">
        <v>334</v>
      </c>
      <c r="I193" s="208" t="s">
        <v>1763</v>
      </c>
      <c r="J193" s="208" t="s">
        <v>1850</v>
      </c>
      <c r="K193" s="208" t="s">
        <v>2658</v>
      </c>
      <c r="L193" s="208" t="s">
        <v>1343</v>
      </c>
      <c r="M193" s="208" t="s">
        <v>1605</v>
      </c>
      <c r="N193" s="208" t="s">
        <v>1657</v>
      </c>
      <c r="O193" s="208" t="s">
        <v>2272</v>
      </c>
      <c r="P193" s="208" t="s">
        <v>2359</v>
      </c>
    </row>
    <row r="194" spans="2:17" x14ac:dyDescent="0.25">
      <c r="B194" s="208" t="s">
        <v>2371</v>
      </c>
      <c r="C194" s="208" t="s">
        <v>2429</v>
      </c>
      <c r="D194" s="208" t="s">
        <v>177</v>
      </c>
      <c r="E194" s="208" t="s">
        <v>209</v>
      </c>
      <c r="F194" s="208" t="s">
        <v>1130</v>
      </c>
      <c r="G194" s="208" t="s">
        <v>729</v>
      </c>
      <c r="H194" s="208" t="s">
        <v>335</v>
      </c>
      <c r="I194" s="208" t="s">
        <v>1764</v>
      </c>
      <c r="J194" s="208" t="s">
        <v>1851</v>
      </c>
      <c r="K194" s="208" t="s">
        <v>2659</v>
      </c>
      <c r="L194" s="208" t="s">
        <v>1554</v>
      </c>
      <c r="M194" s="208" t="s">
        <v>1606</v>
      </c>
      <c r="N194" s="208" t="s">
        <v>1658</v>
      </c>
      <c r="O194" s="208" t="s">
        <v>2273</v>
      </c>
      <c r="P194" s="208" t="s">
        <v>2360</v>
      </c>
    </row>
    <row r="195" spans="2:17" x14ac:dyDescent="0.25">
      <c r="B195" s="208" t="s">
        <v>2370</v>
      </c>
      <c r="C195" s="208" t="s">
        <v>2430</v>
      </c>
      <c r="D195" s="208" t="s">
        <v>178</v>
      </c>
      <c r="E195" s="208" t="s">
        <v>210</v>
      </c>
      <c r="F195" s="208" t="s">
        <v>1131</v>
      </c>
      <c r="G195" s="208" t="s">
        <v>730</v>
      </c>
      <c r="H195" s="208" t="s">
        <v>2571</v>
      </c>
      <c r="I195" s="208" t="s">
        <v>1765</v>
      </c>
      <c r="J195" s="208" t="s">
        <v>1852</v>
      </c>
      <c r="K195" s="208" t="s">
        <v>1328</v>
      </c>
      <c r="L195" s="208" t="s">
        <v>1555</v>
      </c>
      <c r="M195" s="208" t="s">
        <v>1607</v>
      </c>
      <c r="N195" s="208" t="s">
        <v>2187</v>
      </c>
      <c r="O195" s="208" t="s">
        <v>2274</v>
      </c>
      <c r="P195" s="208" t="s">
        <v>2361</v>
      </c>
    </row>
    <row r="196" spans="2:17" x14ac:dyDescent="0.25">
      <c r="B196" s="208" t="s">
        <v>2369</v>
      </c>
      <c r="C196" s="208" t="s">
        <v>937</v>
      </c>
      <c r="D196" s="208" t="s">
        <v>179</v>
      </c>
      <c r="E196" s="208" t="s">
        <v>211</v>
      </c>
      <c r="F196" s="208" t="s">
        <v>1132</v>
      </c>
      <c r="G196" s="208" t="s">
        <v>289</v>
      </c>
      <c r="H196" s="208" t="s">
        <v>2572</v>
      </c>
      <c r="I196" s="208" t="s">
        <v>1766</v>
      </c>
      <c r="J196" s="208" t="s">
        <v>1853</v>
      </c>
      <c r="K196" s="208" t="s">
        <v>1329</v>
      </c>
      <c r="L196" s="208" t="s">
        <v>1556</v>
      </c>
      <c r="M196" s="208" t="s">
        <v>1608</v>
      </c>
      <c r="N196" s="208" t="s">
        <v>2188</v>
      </c>
      <c r="O196" s="208" t="s">
        <v>2275</v>
      </c>
      <c r="P196" s="208" t="s">
        <v>2362</v>
      </c>
    </row>
    <row r="197" spans="2:17" x14ac:dyDescent="0.25">
      <c r="B197" s="208" t="s">
        <v>2368</v>
      </c>
      <c r="C197" s="208" t="s">
        <v>549</v>
      </c>
      <c r="D197" s="208" t="s">
        <v>180</v>
      </c>
      <c r="E197" s="208" t="s">
        <v>212</v>
      </c>
      <c r="F197" s="208" t="s">
        <v>684</v>
      </c>
      <c r="G197" s="208" t="s">
        <v>1194</v>
      </c>
      <c r="H197" s="208" t="s">
        <v>2573</v>
      </c>
      <c r="I197" s="208" t="s">
        <v>1767</v>
      </c>
      <c r="J197" s="208" t="s">
        <v>1854</v>
      </c>
      <c r="K197" s="208" t="s">
        <v>1505</v>
      </c>
      <c r="L197" s="208" t="s">
        <v>1557</v>
      </c>
      <c r="M197" s="208" t="s">
        <v>1609</v>
      </c>
      <c r="N197" s="208" t="s">
        <v>2189</v>
      </c>
      <c r="O197" s="208" t="s">
        <v>2276</v>
      </c>
      <c r="P197" s="209"/>
      <c r="Q197" s="41"/>
    </row>
    <row r="198" spans="2:17" x14ac:dyDescent="0.25">
      <c r="P198" s="11"/>
    </row>
  </sheetData>
  <sheetProtection algorithmName="SHA-512" hashValue="rleJtqnNdc7CkPRt5L7ARXGh8JhAY9XwNRoHFkfXbeotDI9kXJHiPkG5Azt3aEOzn2fv/HTNSjyoGtu/F+0zcw==" saltValue="ILiYpQY/JeEocb8aWbtZew==" spinCount="100000" sheet="1" objects="1" scenarios="1"/>
  <mergeCells count="4">
    <mergeCell ref="C1:E1"/>
    <mergeCell ref="C3:E3"/>
    <mergeCell ref="C4:E4"/>
    <mergeCell ref="B11:H11"/>
  </mergeCells>
  <pageMargins left="0.7" right="0.7" top="2" bottom="0.75" header="0.3" footer="0.3"/>
  <pageSetup scale="42" fitToHeight="2" orientation="portrait" r:id="rId1"/>
  <headerFooter scaleWithDoc="0">
    <oddHeader>&amp;C&amp;"Arial,Bold"&amp;G
&amp;
Behavioral Health DSIPT Report
Section &amp;A</oddHeader>
    <oddFooter>&amp;L&amp;"Arial,Regular"&amp;10BH DSIPT Report&amp;C&amp;"Arial,Regular"&amp;10Rev. v3 2022-04&amp;R&amp;"Arial,Regular"&amp;10&amp;P</oddFoot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DAE5FEF4C32AA4FAC29E785BDDCA1AB" ma:contentTypeVersion="12" ma:contentTypeDescription="Create a new document." ma:contentTypeScope="" ma:versionID="f76b2d41e1bde5ceb15f54f0595cc992">
  <xsd:schema xmlns:xsd="http://www.w3.org/2001/XMLSchema" xmlns:xs="http://www.w3.org/2001/XMLSchema" xmlns:p="http://schemas.microsoft.com/office/2006/metadata/properties" xmlns:ns2="1c537666-98de-4485-8b47-b51cbc79dc86" xmlns:ns3="a0feb453-af98-409e-be09-8a21d00ffeb9" xmlns:ns4="00d6d613-bd9d-47fd-bf82-0261ee610bb9" targetNamespace="http://schemas.microsoft.com/office/2006/metadata/properties" ma:root="true" ma:fieldsID="5ddf61d80cf5abee56570ff78f866a2c" ns2:_="" ns3:_="" ns4:_="">
    <xsd:import namespace="1c537666-98de-4485-8b47-b51cbc79dc86"/>
    <xsd:import namespace="a0feb453-af98-409e-be09-8a21d00ffeb9"/>
    <xsd:import namespace="00d6d613-bd9d-47fd-bf82-0261ee610bb9"/>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lcf76f155ced4ddcb4097134ff3c332f" minOccurs="0"/>
                <xsd:element ref="ns4: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c537666-98de-4485-8b47-b51cbc79dc8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82f08d83-6ad9-4a19-ac92-930f74cde0b4"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0feb453-af98-409e-be09-8a21d00ffeb9"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0d6d613-bd9d-47fd-bf82-0261ee610bb9"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ff4c100e-e01d-4286-aa91-745afbd696c7}" ma:internalName="TaxCatchAll" ma:showField="CatchAllData" ma:web="a0feb453-af98-409e-be09-8a21d00ffeb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1c537666-98de-4485-8b47-b51cbc79dc86">
      <Terms xmlns="http://schemas.microsoft.com/office/infopath/2007/PartnerControls"/>
    </lcf76f155ced4ddcb4097134ff3c332f>
    <TaxCatchAll xmlns="00d6d613-bd9d-47fd-bf82-0261ee610bb9" xsi:nil="true"/>
  </documentManagement>
</p:properties>
</file>

<file path=customXml/itemProps1.xml><?xml version="1.0" encoding="utf-8"?>
<ds:datastoreItem xmlns:ds="http://schemas.openxmlformats.org/officeDocument/2006/customXml" ds:itemID="{CB05524E-1BF4-4D35-98DF-6694D153AFE7}"/>
</file>

<file path=customXml/itemProps2.xml><?xml version="1.0" encoding="utf-8"?>
<ds:datastoreItem xmlns:ds="http://schemas.openxmlformats.org/officeDocument/2006/customXml" ds:itemID="{A3E7D8FC-D3A7-4BD9-A7C8-3C9C30BFC586}"/>
</file>

<file path=customXml/itemProps3.xml><?xml version="1.0" encoding="utf-8"?>
<ds:datastoreItem xmlns:ds="http://schemas.openxmlformats.org/officeDocument/2006/customXml" ds:itemID="{D1EA087F-46DE-4598-91A1-031FAA72561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16</vt:i4>
      </vt:variant>
    </vt:vector>
  </HeadingPairs>
  <TitlesOfParts>
    <vt:vector size="24" baseType="lpstr">
      <vt:lpstr>Instructions </vt:lpstr>
      <vt:lpstr>I. Analysis</vt:lpstr>
      <vt:lpstr>II. All Detail</vt:lpstr>
      <vt:lpstr>III. Detail Excl - ER &amp; LTC</vt:lpstr>
      <vt:lpstr>IV. All Detail Graphs</vt:lpstr>
      <vt:lpstr>V. Excl ER &amp; LTC Graphs</vt:lpstr>
      <vt:lpstr>VI. Summary</vt:lpstr>
      <vt:lpstr>VII. Appendix A</vt:lpstr>
      <vt:lpstr>'I. Analysis'!Print_Area</vt:lpstr>
      <vt:lpstr>'II. All Detail'!Print_Area</vt:lpstr>
      <vt:lpstr>'III. Detail Excl - ER &amp; LTC'!Print_Area</vt:lpstr>
      <vt:lpstr>'Instructions '!Print_Area</vt:lpstr>
      <vt:lpstr>'IV. All Detail Graphs'!Print_Area</vt:lpstr>
      <vt:lpstr>'V. Excl ER &amp; LTC Graphs'!Print_Area</vt:lpstr>
      <vt:lpstr>'VI. Summary'!Print_Area</vt:lpstr>
      <vt:lpstr>'VII. Appendix A'!Print_Area</vt:lpstr>
      <vt:lpstr>'I. Analysis'!Print_Titles</vt:lpstr>
      <vt:lpstr>'II. All Detail'!Print_Titles</vt:lpstr>
      <vt:lpstr>'III. Detail Excl - ER &amp; LTC'!Print_Titles</vt:lpstr>
      <vt:lpstr>'Instructions '!Print_Titles</vt:lpstr>
      <vt:lpstr>'IV. All Detail Graphs'!Print_Titles</vt:lpstr>
      <vt:lpstr>'V. Excl ER &amp; LTC Graphs'!Print_Titles</vt:lpstr>
      <vt:lpstr>'VI. Summary'!Print_Titles</vt:lpstr>
      <vt:lpstr>'VII. Appendix A'!Print_Titles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2022-04-11T23:47:22Z</dcterms:created>
  <dcterms:modified xsi:type="dcterms:W3CDTF">2022-04-28T17:48:45Z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8f1469a-2c2a-4aee-b92b-090d4c5468ff_Enabled">
    <vt:lpwstr>true</vt:lpwstr>
  </property>
  <property fmtid="{D5CDD505-2E9C-101B-9397-08002B2CF9AE}" pid="3" name="MSIP_Label_38f1469a-2c2a-4aee-b92b-090d4c5468ff_SetDate">
    <vt:lpwstr>2022-04-11T23:53:02Z</vt:lpwstr>
  </property>
  <property fmtid="{D5CDD505-2E9C-101B-9397-08002B2CF9AE}" pid="4" name="MSIP_Label_38f1469a-2c2a-4aee-b92b-090d4c5468ff_Method">
    <vt:lpwstr>Standard</vt:lpwstr>
  </property>
  <property fmtid="{D5CDD505-2E9C-101B-9397-08002B2CF9AE}" pid="5" name="MSIP_Label_38f1469a-2c2a-4aee-b92b-090d4c5468ff_Name">
    <vt:lpwstr>Confidential - Unmarked</vt:lpwstr>
  </property>
  <property fmtid="{D5CDD505-2E9C-101B-9397-08002B2CF9AE}" pid="6" name="MSIP_Label_38f1469a-2c2a-4aee-b92b-090d4c5468ff_SiteId">
    <vt:lpwstr>2a6e6092-73e4-4752-b1a5-477a17f5056d</vt:lpwstr>
  </property>
  <property fmtid="{D5CDD505-2E9C-101B-9397-08002B2CF9AE}" pid="7" name="MSIP_Label_38f1469a-2c2a-4aee-b92b-090d4c5468ff_ActionId">
    <vt:lpwstr>f05b4e89-a11b-4aae-8151-b6707cb704f7</vt:lpwstr>
  </property>
  <property fmtid="{D5CDD505-2E9C-101B-9397-08002B2CF9AE}" pid="8" name="MSIP_Label_38f1469a-2c2a-4aee-b92b-090d4c5468ff_ContentBits">
    <vt:lpwstr>0</vt:lpwstr>
  </property>
  <property fmtid="{D5CDD505-2E9C-101B-9397-08002B2CF9AE}" pid="9" name="MPR_PEERREVIEW">
    <vt:lpwstr>Peer Review Identifier</vt:lpwstr>
  </property>
  <property fmtid="{D5CDD505-2E9C-101B-9397-08002B2CF9AE}" pid="10" name="MPR_DocID">
    <vt:lpwstr>fbc9653ecdce4235871f307980494acd</vt:lpwstr>
  </property>
  <property fmtid="{D5CDD505-2E9C-101B-9397-08002B2CF9AE}" pid="11" name="ContentTypeId">
    <vt:lpwstr>0x0101000DAE5FEF4C32AA4FAC29E785BDDCA1AB</vt:lpwstr>
  </property>
</Properties>
</file>